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945" activeTab="0"/>
  </bookViews>
  <sheets>
    <sheet name="Ⅴ－7" sheetId="1" r:id="rId1"/>
  </sheets>
  <definedNames>
    <definedName name="_xlnm.Print_Area" localSheetId="0">'Ⅴ－7'!$A$1:$N$53</definedName>
  </definedNames>
  <calcPr fullCalcOnLoad="1"/>
</workbook>
</file>

<file path=xl/sharedStrings.xml><?xml version="1.0" encoding="utf-8"?>
<sst xmlns="http://schemas.openxmlformats.org/spreadsheetml/2006/main" count="86" uniqueCount="61">
  <si>
    <t>2月</t>
  </si>
  <si>
    <t>3月</t>
  </si>
  <si>
    <t>4月</t>
  </si>
  <si>
    <t>6月</t>
  </si>
  <si>
    <t>7月</t>
  </si>
  <si>
    <t>8月</t>
  </si>
  <si>
    <t>9月</t>
  </si>
  <si>
    <t>10月</t>
  </si>
  <si>
    <t>11月</t>
  </si>
  <si>
    <t>12月</t>
  </si>
  <si>
    <t>年月</t>
  </si>
  <si>
    <t>数量</t>
  </si>
  <si>
    <t>対前年比</t>
  </si>
  <si>
    <t>対前年同月比</t>
  </si>
  <si>
    <t>米菓</t>
  </si>
  <si>
    <t>平成16年</t>
  </si>
  <si>
    <t>平成17年</t>
  </si>
  <si>
    <t>平成18年</t>
  </si>
  <si>
    <t>平成19年</t>
  </si>
  <si>
    <t>平成20年</t>
  </si>
  <si>
    <t>（単位：トン、％）</t>
  </si>
  <si>
    <t>Ⅴ－７　　米加工食品の輸出状況</t>
  </si>
  <si>
    <t>みそ</t>
  </si>
  <si>
    <t>（単位：千リットル、％）</t>
  </si>
  <si>
    <t>清酒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</si>
  <si>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</si>
  <si>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</si>
  <si>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</si>
  <si>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</si>
  <si>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</si>
  <si>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</si>
  <si>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</si>
  <si>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</si>
  <si>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 xml:space="preserve">為替レート
東京市場
円/ドル
</t>
  </si>
  <si>
    <t>資料：財務省「貿易統計」、日本銀行「時系列統計データ(為替）東京市場　17時時点/月中平均)」</t>
  </si>
  <si>
    <t>平成29年</t>
  </si>
  <si>
    <t>平成30年</t>
  </si>
  <si>
    <t>平成31年1月</t>
  </si>
  <si>
    <t>令和元年5月</t>
  </si>
  <si>
    <t>米粉</t>
  </si>
  <si>
    <t>パックご飯</t>
  </si>
  <si>
    <t>令和元年</t>
  </si>
  <si>
    <t>令和元年
主要輸出国
（トン/千㍑）</t>
  </si>
  <si>
    <t>アメリカ合衆国(442）</t>
  </si>
  <si>
    <t>香港(130）</t>
  </si>
  <si>
    <t>台湾(105）</t>
  </si>
  <si>
    <t>アメリカ合衆国(68）</t>
  </si>
  <si>
    <t>タイ(24）</t>
  </si>
  <si>
    <t>オランダ(11）</t>
  </si>
  <si>
    <t>アメリカ合衆国(1,100)</t>
  </si>
  <si>
    <t>台湾(854)</t>
  </si>
  <si>
    <t>香港(603)</t>
  </si>
  <si>
    <t>アメリカ合衆国(4,818）</t>
  </si>
  <si>
    <t>タイ（1,558）</t>
  </si>
  <si>
    <t>大韓民国（1,416)</t>
  </si>
  <si>
    <t>アメリカ合衆国(6,452）</t>
  </si>
  <si>
    <t>中国(5,145）</t>
  </si>
  <si>
    <t>大韓民国(2,912）</t>
  </si>
  <si>
    <t>令和２年1月</t>
  </si>
  <si>
    <t>5月</t>
  </si>
  <si>
    <t>-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</si>
</sst>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;&quot;▲ &quot;#,##0.0"/>
    <numFmt numFmtId="179" formatCode="0.0;&quot;▲ &quot;0.0"/>
    <numFmt numFmtId="180" formatCode="0.0%"/>
    <numFmt numFmtId="181" formatCode="#,##0.000_ "/>
    <numFmt numFmtId="182" formatCode="0_);[Red]\(0\)"/>
    <numFmt numFmtId="183" formatCode="0.00_);[Red]\(0.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;&quot;▲ &quot;0"/>
    <numFmt numFmtId="189" formatCode="0_ 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 style="medium"/>
      <right/>
      <top/>
      <bottom style="thin"/>
    </border>
    <border diagonalDown="1">
      <left style="medium"/>
      <right/>
      <top style="medium"/>
      <bottom style="medium"/>
      <diagonal style="thin"/>
    </border>
    <border>
      <left style="medium"/>
      <right/>
      <top>
        <color indexed="63"/>
      </top>
      <bottom>
        <color indexed="63"/>
      </bottom>
    </border>
    <border>
      <left style="medium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medium"/>
      <right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/>
      <bottom style="thin"/>
    </border>
    <border>
      <left style="medium"/>
      <right style="thin"/>
      <top style="thin"/>
      <bottom style="double"/>
    </border>
    <border>
      <left style="thin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/>
      <bottom style="medium"/>
    </border>
    <border>
      <left style="thin"/>
      <right style="medium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hair"/>
      <bottom style="hair"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15">
    <xf numFmtId="0" fontId="0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36" fillId="0" borderId="15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83" fontId="0" fillId="0" borderId="0" xfId="0" applyNumberFormat="1" applyAlignment="1">
      <alignment vertical="center"/>
    </xf>
    <xf numFmtId="183" fontId="0" fillId="0" borderId="18" xfId="0" applyNumberFormat="1" applyBorder="1" applyAlignment="1">
      <alignment vertical="center"/>
    </xf>
    <xf numFmtId="183" fontId="0" fillId="0" borderId="19" xfId="0" applyNumberFormat="1" applyBorder="1" applyAlignment="1">
      <alignment vertical="center"/>
    </xf>
    <xf numFmtId="183" fontId="0" fillId="0" borderId="20" xfId="0" applyNumberFormat="1" applyBorder="1" applyAlignment="1">
      <alignment vertical="center"/>
    </xf>
    <xf numFmtId="183" fontId="0" fillId="0" borderId="21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183" fontId="0" fillId="0" borderId="23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178" fontId="0" fillId="33" borderId="0" xfId="0" applyNumberFormat="1" applyFill="1" applyBorder="1" applyAlignment="1">
      <alignment vertical="center"/>
    </xf>
    <xf numFmtId="179" fontId="0" fillId="33" borderId="24" xfId="0" applyNumberFormat="1" applyFill="1" applyBorder="1" applyAlignment="1">
      <alignment vertical="center"/>
    </xf>
    <xf numFmtId="176" fontId="0" fillId="33" borderId="25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vertical="center"/>
    </xf>
    <xf numFmtId="179" fontId="0" fillId="33" borderId="27" xfId="0" applyNumberFormat="1" applyFill="1" applyBorder="1" applyAlignment="1">
      <alignment vertical="center"/>
    </xf>
    <xf numFmtId="177" fontId="0" fillId="33" borderId="19" xfId="0" applyNumberFormat="1" applyFill="1" applyBorder="1" applyAlignment="1">
      <alignment vertical="center"/>
    </xf>
    <xf numFmtId="179" fontId="0" fillId="33" borderId="28" xfId="0" applyNumberFormat="1" applyFill="1" applyBorder="1" applyAlignment="1">
      <alignment vertical="center"/>
    </xf>
    <xf numFmtId="177" fontId="0" fillId="33" borderId="26" xfId="0" applyNumberFormat="1" applyFill="1" applyBorder="1" applyAlignment="1">
      <alignment vertical="center"/>
    </xf>
    <xf numFmtId="177" fontId="0" fillId="33" borderId="29" xfId="0" applyNumberFormat="1" applyFill="1" applyBorder="1" applyAlignment="1">
      <alignment vertical="center"/>
    </xf>
    <xf numFmtId="179" fontId="0" fillId="33" borderId="30" xfId="0" applyNumberFormat="1" applyFill="1" applyBorder="1" applyAlignment="1">
      <alignment vertical="center"/>
    </xf>
    <xf numFmtId="178" fontId="0" fillId="33" borderId="31" xfId="0" applyNumberFormat="1" applyFill="1" applyBorder="1" applyAlignment="1">
      <alignment vertical="center"/>
    </xf>
    <xf numFmtId="178" fontId="0" fillId="33" borderId="32" xfId="0" applyNumberFormat="1" applyFill="1" applyBorder="1" applyAlignment="1">
      <alignment vertical="center"/>
    </xf>
    <xf numFmtId="178" fontId="0" fillId="33" borderId="33" xfId="0" applyNumberFormat="1" applyFill="1" applyBorder="1" applyAlignment="1">
      <alignment vertical="center"/>
    </xf>
    <xf numFmtId="176" fontId="0" fillId="33" borderId="34" xfId="0" applyNumberFormat="1" applyFill="1" applyBorder="1" applyAlignment="1">
      <alignment vertical="center"/>
    </xf>
    <xf numFmtId="0" fontId="36" fillId="33" borderId="35" xfId="0" applyFont="1" applyFill="1" applyBorder="1" applyAlignment="1">
      <alignment horizontal="center" vertical="center" shrinkToFit="1"/>
    </xf>
    <xf numFmtId="0" fontId="36" fillId="33" borderId="24" xfId="0" applyFont="1" applyFill="1" applyBorder="1" applyAlignment="1">
      <alignment horizontal="center" vertical="center" shrinkToFit="1"/>
    </xf>
    <xf numFmtId="178" fontId="0" fillId="33" borderId="16" xfId="0" applyNumberFormat="1" applyFill="1" applyBorder="1" applyAlignment="1">
      <alignment vertical="center"/>
    </xf>
    <xf numFmtId="178" fontId="0" fillId="33" borderId="36" xfId="0" applyNumberFormat="1" applyFill="1" applyBorder="1" applyAlignment="1">
      <alignment vertical="center"/>
    </xf>
    <xf numFmtId="178" fontId="0" fillId="33" borderId="37" xfId="0" applyNumberFormat="1" applyFill="1" applyBorder="1" applyAlignment="1">
      <alignment vertical="center"/>
    </xf>
    <xf numFmtId="178" fontId="0" fillId="33" borderId="38" xfId="0" applyNumberFormat="1" applyFill="1" applyBorder="1" applyAlignment="1">
      <alignment vertical="center"/>
    </xf>
    <xf numFmtId="179" fontId="0" fillId="33" borderId="37" xfId="0" applyNumberFormat="1" applyFill="1" applyBorder="1" applyAlignment="1">
      <alignment vertical="center"/>
    </xf>
    <xf numFmtId="179" fontId="0" fillId="33" borderId="39" xfId="0" applyNumberFormat="1" applyFill="1" applyBorder="1" applyAlignment="1">
      <alignment vertical="center"/>
    </xf>
    <xf numFmtId="179" fontId="0" fillId="33" borderId="35" xfId="0" applyNumberFormat="1" applyFill="1" applyBorder="1" applyAlignment="1">
      <alignment vertical="center"/>
    </xf>
    <xf numFmtId="177" fontId="0" fillId="33" borderId="40" xfId="0" applyNumberFormat="1" applyFill="1" applyBorder="1" applyAlignment="1">
      <alignment vertical="center"/>
    </xf>
    <xf numFmtId="177" fontId="0" fillId="33" borderId="41" xfId="0" applyNumberFormat="1" applyFill="1" applyBorder="1" applyAlignment="1">
      <alignment vertical="center"/>
    </xf>
    <xf numFmtId="177" fontId="0" fillId="33" borderId="42" xfId="0" applyNumberFormat="1" applyFill="1" applyBorder="1" applyAlignment="1">
      <alignment vertical="center"/>
    </xf>
    <xf numFmtId="178" fontId="0" fillId="33" borderId="43" xfId="0" applyNumberFormat="1" applyFill="1" applyBorder="1" applyAlignment="1">
      <alignment vertical="center"/>
    </xf>
    <xf numFmtId="177" fontId="0" fillId="33" borderId="44" xfId="0" applyNumberFormat="1" applyFill="1" applyBorder="1" applyAlignment="1">
      <alignment vertical="center"/>
    </xf>
    <xf numFmtId="178" fontId="0" fillId="33" borderId="45" xfId="0" applyNumberFormat="1" applyFill="1" applyBorder="1" applyAlignment="1">
      <alignment vertical="center"/>
    </xf>
    <xf numFmtId="177" fontId="0" fillId="33" borderId="34" xfId="0" applyNumberFormat="1" applyFill="1" applyBorder="1" applyAlignment="1">
      <alignment vertical="center"/>
    </xf>
    <xf numFmtId="176" fontId="0" fillId="33" borderId="46" xfId="0" applyNumberFormat="1" applyFill="1" applyBorder="1" applyAlignment="1">
      <alignment vertical="center"/>
    </xf>
    <xf numFmtId="179" fontId="0" fillId="33" borderId="47" xfId="0" applyNumberFormat="1" applyFill="1" applyBorder="1" applyAlignment="1">
      <alignment vertical="center"/>
    </xf>
    <xf numFmtId="176" fontId="0" fillId="33" borderId="29" xfId="0" applyNumberFormat="1" applyFill="1" applyBorder="1" applyAlignment="1">
      <alignment vertical="center"/>
    </xf>
    <xf numFmtId="0" fontId="36" fillId="0" borderId="35" xfId="0" applyFont="1" applyFill="1" applyBorder="1" applyAlignment="1">
      <alignment horizontal="center" vertical="center" shrinkToFit="1"/>
    </xf>
    <xf numFmtId="0" fontId="36" fillId="0" borderId="48" xfId="0" applyFont="1" applyFill="1" applyBorder="1" applyAlignment="1">
      <alignment horizontal="center" vertical="center" shrinkToFit="1"/>
    </xf>
    <xf numFmtId="0" fontId="36" fillId="0" borderId="24" xfId="0" applyFont="1" applyFill="1" applyBorder="1" applyAlignment="1">
      <alignment horizontal="center" vertical="center" shrinkToFit="1"/>
    </xf>
    <xf numFmtId="0" fontId="36" fillId="0" borderId="49" xfId="0" applyFont="1" applyFill="1" applyBorder="1" applyAlignment="1">
      <alignment horizontal="center" vertical="center" shrinkToFit="1"/>
    </xf>
    <xf numFmtId="177" fontId="0" fillId="0" borderId="40" xfId="0" applyNumberFormat="1" applyFill="1" applyBorder="1" applyAlignment="1">
      <alignment vertical="center"/>
    </xf>
    <xf numFmtId="178" fontId="0" fillId="0" borderId="33" xfId="0" applyNumberFormat="1" applyFill="1" applyBorder="1" applyAlignment="1">
      <alignment vertical="center"/>
    </xf>
    <xf numFmtId="178" fontId="0" fillId="0" borderId="0" xfId="0" applyNumberFormat="1" applyFill="1" applyBorder="1" applyAlignment="1">
      <alignment vertical="center"/>
    </xf>
    <xf numFmtId="177" fontId="0" fillId="0" borderId="41" xfId="0" applyNumberFormat="1" applyFill="1" applyBorder="1" applyAlignment="1">
      <alignment vertical="center"/>
    </xf>
    <xf numFmtId="178" fontId="0" fillId="0" borderId="31" xfId="0" applyNumberFormat="1" applyFill="1" applyBorder="1" applyAlignment="1">
      <alignment vertical="center"/>
    </xf>
    <xf numFmtId="177" fontId="0" fillId="0" borderId="42" xfId="0" applyNumberFormat="1" applyFill="1" applyBorder="1" applyAlignment="1">
      <alignment vertical="center"/>
    </xf>
    <xf numFmtId="178" fontId="0" fillId="0" borderId="43" xfId="0" applyNumberFormat="1" applyFill="1" applyBorder="1" applyAlignment="1">
      <alignment vertical="center"/>
    </xf>
    <xf numFmtId="177" fontId="0" fillId="0" borderId="44" xfId="0" applyNumberFormat="1" applyFill="1" applyBorder="1" applyAlignment="1">
      <alignment vertical="center"/>
    </xf>
    <xf numFmtId="178" fontId="0" fillId="0" borderId="45" xfId="0" applyNumberFormat="1" applyFill="1" applyBorder="1" applyAlignment="1">
      <alignment vertical="center"/>
    </xf>
    <xf numFmtId="176" fontId="0" fillId="0" borderId="41" xfId="0" applyNumberFormat="1" applyFill="1" applyBorder="1" applyAlignment="1">
      <alignment vertical="center"/>
    </xf>
    <xf numFmtId="177" fontId="0" fillId="0" borderId="34" xfId="0" applyNumberFormat="1" applyFill="1" applyBorder="1" applyAlignment="1">
      <alignment vertical="center"/>
    </xf>
    <xf numFmtId="178" fontId="0" fillId="0" borderId="32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vertical="center"/>
    </xf>
    <xf numFmtId="176" fontId="0" fillId="0" borderId="46" xfId="0" applyNumberFormat="1" applyFill="1" applyBorder="1" applyAlignment="1">
      <alignment vertical="center"/>
    </xf>
    <xf numFmtId="179" fontId="0" fillId="0" borderId="47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9" fontId="0" fillId="0" borderId="27" xfId="0" applyNumberFormat="1" applyFill="1" applyBorder="1" applyAlignment="1">
      <alignment vertical="center"/>
    </xf>
    <xf numFmtId="176" fontId="0" fillId="0" borderId="29" xfId="0" applyNumberFormat="1" applyFill="1" applyBorder="1" applyAlignment="1">
      <alignment vertical="center"/>
    </xf>
    <xf numFmtId="179" fontId="0" fillId="0" borderId="30" xfId="0" applyNumberFormat="1" applyFill="1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179" fontId="0" fillId="0" borderId="50" xfId="0" applyNumberFormat="1" applyFill="1" applyBorder="1" applyAlignment="1">
      <alignment vertical="center"/>
    </xf>
    <xf numFmtId="177" fontId="0" fillId="0" borderId="19" xfId="0" applyNumberFormat="1" applyFill="1" applyBorder="1" applyAlignment="1">
      <alignment vertical="center"/>
    </xf>
    <xf numFmtId="179" fontId="0" fillId="0" borderId="28" xfId="0" applyNumberFormat="1" applyFill="1" applyBorder="1" applyAlignment="1">
      <alignment vertical="center"/>
    </xf>
    <xf numFmtId="177" fontId="0" fillId="0" borderId="26" xfId="0" applyNumberFormat="1" applyFill="1" applyBorder="1" applyAlignment="1">
      <alignment vertical="center"/>
    </xf>
    <xf numFmtId="177" fontId="0" fillId="0" borderId="29" xfId="0" applyNumberFormat="1" applyFill="1" applyBorder="1" applyAlignment="1">
      <alignment vertical="center"/>
    </xf>
    <xf numFmtId="176" fontId="0" fillId="33" borderId="26" xfId="0" applyNumberFormat="1" applyFill="1" applyBorder="1" applyAlignment="1">
      <alignment horizontal="right" vertical="center"/>
    </xf>
    <xf numFmtId="179" fontId="0" fillId="33" borderId="27" xfId="0" applyNumberFormat="1" applyFill="1" applyBorder="1" applyAlignment="1">
      <alignment horizontal="right" vertical="center"/>
    </xf>
    <xf numFmtId="183" fontId="0" fillId="0" borderId="51" xfId="0" applyNumberFormat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52" xfId="0" applyBorder="1" applyAlignment="1">
      <alignment vertical="center"/>
    </xf>
    <xf numFmtId="0" fontId="36" fillId="0" borderId="53" xfId="0" applyFont="1" applyFill="1" applyBorder="1" applyAlignment="1">
      <alignment horizontal="center" vertical="center"/>
    </xf>
    <xf numFmtId="0" fontId="36" fillId="0" borderId="54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36" fillId="0" borderId="56" xfId="0" applyFont="1" applyFill="1" applyBorder="1" applyAlignment="1">
      <alignment horizontal="center" vertical="center"/>
    </xf>
    <xf numFmtId="0" fontId="0" fillId="0" borderId="57" xfId="0" applyFill="1" applyBorder="1" applyAlignment="1">
      <alignment horizontal="left" vertical="center"/>
    </xf>
    <xf numFmtId="0" fontId="0" fillId="0" borderId="58" xfId="0" applyFill="1" applyBorder="1" applyAlignment="1">
      <alignment horizontal="left" vertical="center"/>
    </xf>
    <xf numFmtId="0" fontId="0" fillId="0" borderId="59" xfId="0" applyFill="1" applyBorder="1" applyAlignment="1">
      <alignment horizontal="left" vertical="center"/>
    </xf>
    <xf numFmtId="0" fontId="36" fillId="33" borderId="53" xfId="0" applyFont="1" applyFill="1" applyBorder="1" applyAlignment="1">
      <alignment horizontal="center" vertical="center"/>
    </xf>
    <xf numFmtId="0" fontId="36" fillId="33" borderId="54" xfId="0" applyFont="1" applyFill="1" applyBorder="1" applyAlignment="1">
      <alignment horizontal="center" vertical="center"/>
    </xf>
    <xf numFmtId="0" fontId="36" fillId="33" borderId="55" xfId="0" applyFont="1" applyFill="1" applyBorder="1" applyAlignment="1">
      <alignment horizontal="center" vertical="center"/>
    </xf>
    <xf numFmtId="0" fontId="36" fillId="33" borderId="56" xfId="0" applyFont="1" applyFill="1" applyBorder="1" applyAlignment="1">
      <alignment horizontal="center" vertical="center"/>
    </xf>
    <xf numFmtId="0" fontId="0" fillId="33" borderId="57" xfId="0" applyFill="1" applyBorder="1" applyAlignment="1">
      <alignment horizontal="left" vertical="center"/>
    </xf>
    <xf numFmtId="0" fontId="0" fillId="33" borderId="58" xfId="0" applyFill="1" applyBorder="1" applyAlignment="1">
      <alignment horizontal="left" vertical="center"/>
    </xf>
    <xf numFmtId="0" fontId="0" fillId="33" borderId="59" xfId="0" applyFill="1" applyBorder="1" applyAlignment="1">
      <alignment horizontal="left" vertical="center"/>
    </xf>
    <xf numFmtId="0" fontId="36" fillId="0" borderId="60" xfId="0" applyFont="1" applyBorder="1" applyAlignment="1">
      <alignment horizontal="right" vertical="center"/>
    </xf>
    <xf numFmtId="0" fontId="0" fillId="0" borderId="60" xfId="0" applyBorder="1" applyAlignment="1">
      <alignment horizontal="right" vertical="center"/>
    </xf>
    <xf numFmtId="0" fontId="36" fillId="0" borderId="61" xfId="0" applyFont="1" applyBorder="1" applyAlignment="1">
      <alignment horizontal="center" vertical="center"/>
    </xf>
    <xf numFmtId="0" fontId="36" fillId="0" borderId="62" xfId="0" applyFont="1" applyBorder="1" applyAlignment="1">
      <alignment horizontal="center" vertical="center"/>
    </xf>
    <xf numFmtId="0" fontId="0" fillId="0" borderId="57" xfId="0" applyFill="1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33" borderId="64" xfId="0" applyFill="1" applyBorder="1" applyAlignment="1">
      <alignment horizontal="left" vertical="center"/>
    </xf>
    <xf numFmtId="0" fontId="0" fillId="33" borderId="65" xfId="0" applyFill="1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28" xfId="0" applyFill="1" applyBorder="1" applyAlignment="1">
      <alignment vertical="center"/>
    </xf>
    <xf numFmtId="0" fontId="0" fillId="33" borderId="13" xfId="0" applyFill="1" applyBorder="1" applyAlignment="1">
      <alignment horizontal="left" vertical="center"/>
    </xf>
    <xf numFmtId="0" fontId="0" fillId="33" borderId="66" xfId="0" applyFill="1" applyBorder="1" applyAlignment="1">
      <alignment vertical="center"/>
    </xf>
    <xf numFmtId="0" fontId="36" fillId="0" borderId="6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0" customWidth="1"/>
    <col min="2" max="2" width="12.140625" style="0" customWidth="1"/>
    <col min="3" max="12" width="14.28125" style="0" customWidth="1"/>
    <col min="13" max="13" width="3.421875" style="0" customWidth="1"/>
    <col min="14" max="14" width="10.421875" style="12" customWidth="1"/>
  </cols>
  <sheetData>
    <row r="1" ht="14.25" customHeight="1"/>
    <row r="2" spans="2:4" ht="21.75" customHeight="1">
      <c r="B2" s="1" t="s">
        <v>21</v>
      </c>
      <c r="C2" s="1"/>
      <c r="D2" s="1"/>
    </row>
    <row r="3" spans="2:12" ht="15" thickBot="1">
      <c r="B3" s="2"/>
      <c r="C3" s="2"/>
      <c r="D3" s="2" t="s">
        <v>20</v>
      </c>
      <c r="F3" s="2" t="s">
        <v>20</v>
      </c>
      <c r="G3" s="101" t="s">
        <v>23</v>
      </c>
      <c r="H3" s="102"/>
      <c r="I3" s="19"/>
      <c r="J3" s="2" t="s">
        <v>20</v>
      </c>
      <c r="K3" s="19"/>
      <c r="L3" s="2" t="s">
        <v>20</v>
      </c>
    </row>
    <row r="4" spans="2:14" ht="27" customHeight="1" thickBot="1">
      <c r="B4" s="8"/>
      <c r="C4" s="94" t="s">
        <v>14</v>
      </c>
      <c r="D4" s="95"/>
      <c r="E4" s="87" t="s">
        <v>22</v>
      </c>
      <c r="F4" s="88"/>
      <c r="G4" s="94" t="s">
        <v>24</v>
      </c>
      <c r="H4" s="95"/>
      <c r="I4" s="87" t="s">
        <v>40</v>
      </c>
      <c r="J4" s="114"/>
      <c r="K4" s="94" t="s">
        <v>39</v>
      </c>
      <c r="L4" s="95"/>
      <c r="N4" s="84" t="s">
        <v>33</v>
      </c>
    </row>
    <row r="5" spans="2:14" ht="17.25" customHeight="1">
      <c r="B5" s="103" t="s">
        <v>10</v>
      </c>
      <c r="C5" s="96" t="s">
        <v>11</v>
      </c>
      <c r="D5" s="34" t="s">
        <v>12</v>
      </c>
      <c r="E5" s="89" t="s">
        <v>11</v>
      </c>
      <c r="F5" s="53" t="s">
        <v>12</v>
      </c>
      <c r="G5" s="96" t="s">
        <v>11</v>
      </c>
      <c r="H5" s="34" t="s">
        <v>12</v>
      </c>
      <c r="I5" s="89" t="s">
        <v>11</v>
      </c>
      <c r="J5" s="54" t="s">
        <v>12</v>
      </c>
      <c r="K5" s="96" t="s">
        <v>11</v>
      </c>
      <c r="L5" s="34" t="s">
        <v>12</v>
      </c>
      <c r="N5" s="85"/>
    </row>
    <row r="6" spans="2:14" ht="17.25" customHeight="1" thickBot="1">
      <c r="B6" s="104"/>
      <c r="C6" s="97"/>
      <c r="D6" s="35" t="s">
        <v>13</v>
      </c>
      <c r="E6" s="90"/>
      <c r="F6" s="55" t="s">
        <v>13</v>
      </c>
      <c r="G6" s="97"/>
      <c r="H6" s="35" t="s">
        <v>13</v>
      </c>
      <c r="I6" s="90"/>
      <c r="J6" s="56" t="s">
        <v>13</v>
      </c>
      <c r="K6" s="97"/>
      <c r="L6" s="35" t="s">
        <v>13</v>
      </c>
      <c r="N6" s="86"/>
    </row>
    <row r="7" spans="2:14" ht="17.25" customHeight="1">
      <c r="B7" s="7" t="s">
        <v>15</v>
      </c>
      <c r="C7" s="43">
        <v>3344</v>
      </c>
      <c r="D7" s="32">
        <v>-10.2</v>
      </c>
      <c r="E7" s="57">
        <v>7278</v>
      </c>
      <c r="F7" s="58">
        <v>13.3</v>
      </c>
      <c r="G7" s="43">
        <v>8796.179</v>
      </c>
      <c r="H7" s="32">
        <v>6.4</v>
      </c>
      <c r="I7" s="59"/>
      <c r="J7" s="59"/>
      <c r="K7" s="36"/>
      <c r="L7" s="37"/>
      <c r="N7" s="13"/>
    </row>
    <row r="8" spans="2:14" ht="17.25" customHeight="1">
      <c r="B8" s="3" t="s">
        <v>16</v>
      </c>
      <c r="C8" s="44">
        <v>3559</v>
      </c>
      <c r="D8" s="30">
        <v>6.4</v>
      </c>
      <c r="E8" s="60">
        <v>7755</v>
      </c>
      <c r="F8" s="61">
        <v>6.6</v>
      </c>
      <c r="G8" s="44">
        <v>9537.132</v>
      </c>
      <c r="H8" s="30">
        <f>(G8-G7)/G7*100</f>
        <v>8.423578010406558</v>
      </c>
      <c r="I8" s="59"/>
      <c r="J8" s="59"/>
      <c r="K8" s="36"/>
      <c r="L8" s="38"/>
      <c r="N8" s="13"/>
    </row>
    <row r="9" spans="2:14" ht="17.25" customHeight="1">
      <c r="B9" s="3" t="s">
        <v>17</v>
      </c>
      <c r="C9" s="44">
        <v>3614</v>
      </c>
      <c r="D9" s="30">
        <v>1.6</v>
      </c>
      <c r="E9" s="60">
        <v>8747</v>
      </c>
      <c r="F9" s="61">
        <v>12.8</v>
      </c>
      <c r="G9" s="44">
        <v>10268.51</v>
      </c>
      <c r="H9" s="30">
        <f>(G9-G8)/G8*100</f>
        <v>7.668741504259359</v>
      </c>
      <c r="I9" s="59"/>
      <c r="J9" s="59"/>
      <c r="K9" s="36"/>
      <c r="L9" s="38"/>
      <c r="N9" s="13"/>
    </row>
    <row r="10" spans="2:14" ht="17.25" customHeight="1">
      <c r="B10" s="3" t="s">
        <v>18</v>
      </c>
      <c r="C10" s="44">
        <v>3830</v>
      </c>
      <c r="D10" s="30">
        <v>6</v>
      </c>
      <c r="E10" s="60">
        <v>9252</v>
      </c>
      <c r="F10" s="61">
        <v>5.8</v>
      </c>
      <c r="G10" s="44">
        <v>11333.58</v>
      </c>
      <c r="H10" s="30">
        <f>(G10-G9)/G9*100</f>
        <v>10.372196160884098</v>
      </c>
      <c r="I10" s="59"/>
      <c r="J10" s="59"/>
      <c r="K10" s="36"/>
      <c r="L10" s="38"/>
      <c r="N10" s="13"/>
    </row>
    <row r="11" spans="2:14" ht="17.25" customHeight="1">
      <c r="B11" s="3" t="s">
        <v>19</v>
      </c>
      <c r="C11" s="44">
        <v>3988</v>
      </c>
      <c r="D11" s="30">
        <v>4.1</v>
      </c>
      <c r="E11" s="60">
        <v>9882</v>
      </c>
      <c r="F11" s="61">
        <v>6.8</v>
      </c>
      <c r="G11" s="44">
        <v>12151.382</v>
      </c>
      <c r="H11" s="30">
        <f>(G11-G10)/G10*100</f>
        <v>7.215742951476936</v>
      </c>
      <c r="I11" s="59"/>
      <c r="J11" s="59"/>
      <c r="K11" s="36"/>
      <c r="L11" s="38"/>
      <c r="N11" s="13"/>
    </row>
    <row r="12" spans="2:14" ht="17.25" customHeight="1">
      <c r="B12" s="3" t="s">
        <v>25</v>
      </c>
      <c r="C12" s="44">
        <v>3447</v>
      </c>
      <c r="D12" s="30">
        <v>-13.6</v>
      </c>
      <c r="E12" s="60">
        <v>9818</v>
      </c>
      <c r="F12" s="61">
        <v>-0.6</v>
      </c>
      <c r="G12" s="44">
        <v>11949</v>
      </c>
      <c r="H12" s="30">
        <v>-1.7</v>
      </c>
      <c r="I12" s="59"/>
      <c r="J12" s="59"/>
      <c r="K12" s="36"/>
      <c r="L12" s="38"/>
      <c r="N12" s="13"/>
    </row>
    <row r="13" spans="2:14" ht="17.25" customHeight="1">
      <c r="B13" s="9" t="s">
        <v>26</v>
      </c>
      <c r="C13" s="45">
        <v>3566</v>
      </c>
      <c r="D13" s="46">
        <v>3.4</v>
      </c>
      <c r="E13" s="62">
        <v>10239.9</v>
      </c>
      <c r="F13" s="63">
        <v>4.3</v>
      </c>
      <c r="G13" s="45">
        <v>13770.045</v>
      </c>
      <c r="H13" s="46">
        <v>15.2</v>
      </c>
      <c r="I13" s="59"/>
      <c r="J13" s="59"/>
      <c r="K13" s="36"/>
      <c r="L13" s="38"/>
      <c r="N13" s="13"/>
    </row>
    <row r="14" spans="2:14" ht="17.25" customHeight="1">
      <c r="B14" s="10" t="s">
        <v>27</v>
      </c>
      <c r="C14" s="47">
        <v>2915</v>
      </c>
      <c r="D14" s="48">
        <v>-18.2</v>
      </c>
      <c r="E14" s="64">
        <v>10503</v>
      </c>
      <c r="F14" s="65">
        <v>2.6</v>
      </c>
      <c r="G14" s="47">
        <v>14022</v>
      </c>
      <c r="H14" s="48">
        <v>1.8</v>
      </c>
      <c r="I14" s="59"/>
      <c r="J14" s="59"/>
      <c r="K14" s="36"/>
      <c r="L14" s="38"/>
      <c r="N14" s="13"/>
    </row>
    <row r="15" spans="2:14" ht="17.25" customHeight="1">
      <c r="B15" s="10" t="s">
        <v>28</v>
      </c>
      <c r="C15" s="47">
        <v>3123</v>
      </c>
      <c r="D15" s="48">
        <v>7.1</v>
      </c>
      <c r="E15" s="64">
        <v>10083</v>
      </c>
      <c r="F15" s="65">
        <v>-4</v>
      </c>
      <c r="G15" s="47">
        <v>14131</v>
      </c>
      <c r="H15" s="48">
        <v>0.8</v>
      </c>
      <c r="I15" s="59"/>
      <c r="J15" s="59"/>
      <c r="K15" s="36"/>
      <c r="L15" s="38"/>
      <c r="N15" s="13"/>
    </row>
    <row r="16" spans="2:14" ht="17.25" customHeight="1">
      <c r="B16" s="10" t="s">
        <v>29</v>
      </c>
      <c r="C16" s="47">
        <v>3605.573</v>
      </c>
      <c r="D16" s="48">
        <v>15.465868365490513</v>
      </c>
      <c r="E16" s="64">
        <v>11816.344</v>
      </c>
      <c r="F16" s="65">
        <v>17.187630321079403</v>
      </c>
      <c r="G16" s="47">
        <v>16202.201</v>
      </c>
      <c r="H16" s="48">
        <v>14.660762769810724</v>
      </c>
      <c r="I16" s="59"/>
      <c r="J16" s="59"/>
      <c r="K16" s="36"/>
      <c r="L16" s="38"/>
      <c r="N16" s="13"/>
    </row>
    <row r="17" spans="2:14" ht="17.25" customHeight="1">
      <c r="B17" s="3" t="s">
        <v>30</v>
      </c>
      <c r="C17" s="44">
        <v>4011.936</v>
      </c>
      <c r="D17" s="30">
        <v>11.270413884284135</v>
      </c>
      <c r="E17" s="60">
        <v>12300.937</v>
      </c>
      <c r="F17" s="61">
        <v>4.101040050966695</v>
      </c>
      <c r="G17" s="44">
        <v>16313.867</v>
      </c>
      <c r="H17" s="30">
        <v>0.6892026583301861</v>
      </c>
      <c r="I17" s="59"/>
      <c r="J17" s="59"/>
      <c r="K17" s="36"/>
      <c r="L17" s="38"/>
      <c r="N17" s="13"/>
    </row>
    <row r="18" spans="2:14" ht="17.25" customHeight="1">
      <c r="B18" s="9" t="s">
        <v>31</v>
      </c>
      <c r="C18" s="45">
        <v>3679.184</v>
      </c>
      <c r="D18" s="46">
        <f>(C18-C17)/C17*100</f>
        <v>-8.2940505531494</v>
      </c>
      <c r="E18" s="62">
        <v>13043.66</v>
      </c>
      <c r="F18" s="63">
        <f>(E18-E17)/E17*100</f>
        <v>6.037938410708063</v>
      </c>
      <c r="G18" s="45">
        <v>18180.213</v>
      </c>
      <c r="H18" s="46">
        <f>(G18-G17)/G17*100</f>
        <v>11.440242831451302</v>
      </c>
      <c r="I18" s="59"/>
      <c r="J18" s="59"/>
      <c r="K18" s="36"/>
      <c r="L18" s="38"/>
      <c r="N18" s="13"/>
    </row>
    <row r="19" spans="2:14" ht="17.25" customHeight="1">
      <c r="B19" s="10" t="s">
        <v>32</v>
      </c>
      <c r="C19" s="47">
        <v>3567</v>
      </c>
      <c r="D19" s="48">
        <f>(C19-C18)/C18*100</f>
        <v>-3.0491543777098453</v>
      </c>
      <c r="E19" s="64">
        <v>14760</v>
      </c>
      <c r="F19" s="65">
        <f>(E19-E18)/E18*100</f>
        <v>13.158423325968327</v>
      </c>
      <c r="G19" s="47">
        <v>19737</v>
      </c>
      <c r="H19" s="48">
        <f>(G19-G18)/G18*100</f>
        <v>8.56308449191437</v>
      </c>
      <c r="I19" s="59"/>
      <c r="J19" s="59"/>
      <c r="K19" s="36"/>
      <c r="L19" s="38"/>
      <c r="N19" s="13"/>
    </row>
    <row r="20" spans="2:14" ht="17.25" customHeight="1">
      <c r="B20" s="10" t="s">
        <v>35</v>
      </c>
      <c r="C20" s="47">
        <v>3849</v>
      </c>
      <c r="D20" s="48">
        <v>7.9</v>
      </c>
      <c r="E20" s="64">
        <v>16017</v>
      </c>
      <c r="F20" s="65">
        <v>8.5</v>
      </c>
      <c r="G20" s="47">
        <v>23482</v>
      </c>
      <c r="H20" s="48">
        <v>19</v>
      </c>
      <c r="I20" s="59"/>
      <c r="J20" s="59"/>
      <c r="K20" s="36"/>
      <c r="L20" s="38"/>
      <c r="N20" s="13"/>
    </row>
    <row r="21" spans="2:14" ht="17.25" customHeight="1">
      <c r="B21" s="10" t="s">
        <v>36</v>
      </c>
      <c r="C21" s="47">
        <v>4053.048</v>
      </c>
      <c r="D21" s="48">
        <v>5.290410269239432</v>
      </c>
      <c r="E21" s="64">
        <v>17009.506</v>
      </c>
      <c r="F21" s="65">
        <v>6.19634657725353</v>
      </c>
      <c r="G21" s="47">
        <v>25746.831</v>
      </c>
      <c r="H21" s="48">
        <v>9.647072260863201</v>
      </c>
      <c r="I21" s="66">
        <v>922.724</v>
      </c>
      <c r="J21" s="58"/>
      <c r="K21" s="20"/>
      <c r="L21" s="38"/>
      <c r="N21" s="13"/>
    </row>
    <row r="22" spans="2:14" ht="17.25" customHeight="1" thickBot="1">
      <c r="B22" s="17" t="s">
        <v>41</v>
      </c>
      <c r="C22" s="49">
        <v>4033.246</v>
      </c>
      <c r="D22" s="31">
        <v>-0.4885705770077236</v>
      </c>
      <c r="E22" s="67">
        <v>18444.557</v>
      </c>
      <c r="F22" s="68">
        <v>8.436758833560482</v>
      </c>
      <c r="G22" s="49">
        <v>24928.033</v>
      </c>
      <c r="H22" s="31">
        <v>-3.1801894376826416</v>
      </c>
      <c r="I22" s="69">
        <f>SUM(I23:I34)</f>
        <v>1018.0630000000001</v>
      </c>
      <c r="J22" s="68">
        <f>(I22-I21)/I21*100</f>
        <v>10.332342065449696</v>
      </c>
      <c r="K22" s="33">
        <f>SUM(K23:K34)</f>
        <v>118</v>
      </c>
      <c r="L22" s="39"/>
      <c r="N22" s="18"/>
    </row>
    <row r="23" spans="2:14" ht="17.25" customHeight="1" thickTop="1">
      <c r="B23" s="4" t="s">
        <v>37</v>
      </c>
      <c r="C23" s="50">
        <v>221.186</v>
      </c>
      <c r="D23" s="51">
        <v>-16.017329166840693</v>
      </c>
      <c r="E23" s="70">
        <v>1109.161</v>
      </c>
      <c r="F23" s="71">
        <v>-1.6876425388738354</v>
      </c>
      <c r="G23" s="50">
        <v>1709.103</v>
      </c>
      <c r="H23" s="51">
        <v>-12.1000445902098</v>
      </c>
      <c r="I23" s="76">
        <v>78.085</v>
      </c>
      <c r="J23" s="77">
        <v>54.09891064098517</v>
      </c>
      <c r="K23" s="22">
        <v>0</v>
      </c>
      <c r="L23" s="40"/>
      <c r="N23" s="16">
        <v>108.97</v>
      </c>
    </row>
    <row r="24" spans="2:14" ht="17.25" customHeight="1">
      <c r="B24" s="5" t="s">
        <v>0</v>
      </c>
      <c r="C24" s="23">
        <v>376.45</v>
      </c>
      <c r="D24" s="24">
        <v>50.78265188413227</v>
      </c>
      <c r="E24" s="72">
        <v>1679.414</v>
      </c>
      <c r="F24" s="73">
        <v>30.007137405111994</v>
      </c>
      <c r="G24" s="23">
        <v>2525.788</v>
      </c>
      <c r="H24" s="24">
        <v>21.520100611307996</v>
      </c>
      <c r="I24" s="72">
        <v>104.995</v>
      </c>
      <c r="J24" s="73">
        <v>54.46119897020964</v>
      </c>
      <c r="K24" s="23">
        <v>2</v>
      </c>
      <c r="L24" s="40"/>
      <c r="N24" s="14">
        <v>110.36</v>
      </c>
    </row>
    <row r="25" spans="2:14" ht="17.25" customHeight="1">
      <c r="B25" s="5" t="s">
        <v>1</v>
      </c>
      <c r="C25" s="23">
        <v>322.844</v>
      </c>
      <c r="D25" s="24">
        <v>8.67497214489368</v>
      </c>
      <c r="E25" s="72">
        <v>1750.739</v>
      </c>
      <c r="F25" s="73">
        <v>4.565805049770232</v>
      </c>
      <c r="G25" s="23">
        <v>2874.631</v>
      </c>
      <c r="H25" s="24">
        <v>11.268214041722228</v>
      </c>
      <c r="I25" s="72">
        <v>91.469</v>
      </c>
      <c r="J25" s="73">
        <v>46.23575117108187</v>
      </c>
      <c r="K25" s="23">
        <v>4</v>
      </c>
      <c r="L25" s="40"/>
      <c r="N25" s="14">
        <v>111.22</v>
      </c>
    </row>
    <row r="26" spans="2:14" ht="17.25" customHeight="1">
      <c r="B26" s="5" t="s">
        <v>2</v>
      </c>
      <c r="C26" s="23">
        <v>335.534</v>
      </c>
      <c r="D26" s="24">
        <v>-9.048179250448614</v>
      </c>
      <c r="E26" s="72">
        <v>1699.271</v>
      </c>
      <c r="F26" s="73">
        <v>23.05942554390254</v>
      </c>
      <c r="G26" s="23">
        <v>2461.964</v>
      </c>
      <c r="H26" s="24">
        <v>10.876454711800317</v>
      </c>
      <c r="I26" s="72">
        <v>66.892</v>
      </c>
      <c r="J26" s="73">
        <v>-8.939680638179121</v>
      </c>
      <c r="K26" s="23">
        <v>1</v>
      </c>
      <c r="L26" s="40"/>
      <c r="N26" s="14">
        <v>111.63</v>
      </c>
    </row>
    <row r="27" spans="2:14" ht="17.25" customHeight="1">
      <c r="B27" s="5" t="s">
        <v>38</v>
      </c>
      <c r="C27" s="23">
        <v>281.546</v>
      </c>
      <c r="D27" s="24">
        <v>-1.9006902414974165</v>
      </c>
      <c r="E27" s="72">
        <v>1289.951</v>
      </c>
      <c r="F27" s="73">
        <v>-10.597818365291785</v>
      </c>
      <c r="G27" s="25">
        <v>1728.585</v>
      </c>
      <c r="H27" s="26">
        <v>-7.9891902595231965</v>
      </c>
      <c r="I27" s="78">
        <v>59.596</v>
      </c>
      <c r="J27" s="79">
        <v>-27.533165529736497</v>
      </c>
      <c r="K27" s="25">
        <v>11</v>
      </c>
      <c r="L27" s="40"/>
      <c r="N27" s="14">
        <v>109.76</v>
      </c>
    </row>
    <row r="28" spans="2:14" ht="17.25" customHeight="1">
      <c r="B28" s="5" t="s">
        <v>3</v>
      </c>
      <c r="C28" s="23">
        <v>444.047</v>
      </c>
      <c r="D28" s="24">
        <v>4.028815743235328</v>
      </c>
      <c r="E28" s="72">
        <v>1670.821</v>
      </c>
      <c r="F28" s="73">
        <v>11.829420111372885</v>
      </c>
      <c r="G28" s="27">
        <v>2146.496</v>
      </c>
      <c r="H28" s="24">
        <v>6.425029587353719</v>
      </c>
      <c r="I28" s="80">
        <v>109.843</v>
      </c>
      <c r="J28" s="73">
        <v>11.965872951153877</v>
      </c>
      <c r="K28" s="27">
        <v>10</v>
      </c>
      <c r="L28" s="40"/>
      <c r="N28" s="14">
        <v>108.07</v>
      </c>
    </row>
    <row r="29" spans="2:14" ht="17.25" customHeight="1">
      <c r="B29" s="5" t="s">
        <v>4</v>
      </c>
      <c r="C29" s="23">
        <v>330.754</v>
      </c>
      <c r="D29" s="24">
        <v>-8.548123980424144</v>
      </c>
      <c r="E29" s="72">
        <v>1514.699</v>
      </c>
      <c r="F29" s="73">
        <v>10.313805002177583</v>
      </c>
      <c r="G29" s="27">
        <v>1950.409</v>
      </c>
      <c r="H29" s="24">
        <v>8.084643007558796</v>
      </c>
      <c r="I29" s="80">
        <v>91.903</v>
      </c>
      <c r="J29" s="73">
        <v>90.84830235697228</v>
      </c>
      <c r="K29" s="27">
        <v>16</v>
      </c>
      <c r="L29" s="40"/>
      <c r="N29" s="14">
        <v>108.23</v>
      </c>
    </row>
    <row r="30" spans="2:14" ht="17.25" customHeight="1">
      <c r="B30" s="5" t="s">
        <v>5</v>
      </c>
      <c r="C30" s="82">
        <v>265.632</v>
      </c>
      <c r="D30" s="83">
        <v>-21.87615804055127</v>
      </c>
      <c r="E30" s="72">
        <v>1340.067</v>
      </c>
      <c r="F30" s="73">
        <v>19.190169970915495</v>
      </c>
      <c r="G30" s="27">
        <v>1688.328</v>
      </c>
      <c r="H30" s="24">
        <v>-2.3114928914751514</v>
      </c>
      <c r="I30" s="80">
        <v>70.13</v>
      </c>
      <c r="J30" s="73">
        <v>-22.047462902239758</v>
      </c>
      <c r="K30" s="27">
        <v>2</v>
      </c>
      <c r="L30" s="40"/>
      <c r="N30" s="14">
        <v>106.34</v>
      </c>
    </row>
    <row r="31" spans="2:14" ht="17.25" customHeight="1">
      <c r="B31" s="5" t="s">
        <v>6</v>
      </c>
      <c r="C31" s="82">
        <v>370.448</v>
      </c>
      <c r="D31" s="83">
        <v>11.546452595889214</v>
      </c>
      <c r="E31" s="72">
        <v>1462.898</v>
      </c>
      <c r="F31" s="73">
        <v>-6.540571758590817</v>
      </c>
      <c r="G31" s="27">
        <v>1682.924</v>
      </c>
      <c r="H31" s="24">
        <v>-17.369815986102967</v>
      </c>
      <c r="I31" s="80">
        <v>89.824</v>
      </c>
      <c r="J31" s="73">
        <v>-16.15107443571122</v>
      </c>
      <c r="K31" s="27">
        <v>0</v>
      </c>
      <c r="L31" s="40"/>
      <c r="N31" s="14">
        <v>107.4</v>
      </c>
    </row>
    <row r="32" spans="2:14" ht="17.25" customHeight="1">
      <c r="B32" s="5" t="s">
        <v>7</v>
      </c>
      <c r="C32" s="23">
        <v>360.552</v>
      </c>
      <c r="D32" s="24">
        <v>-1.9922203103721041</v>
      </c>
      <c r="E32" s="72">
        <v>1507.286</v>
      </c>
      <c r="F32" s="73">
        <v>7.402374659844193</v>
      </c>
      <c r="G32" s="27">
        <v>2142.964</v>
      </c>
      <c r="H32" s="24">
        <v>-7.689352005410364</v>
      </c>
      <c r="I32" s="80">
        <v>50.676</v>
      </c>
      <c r="J32" s="73">
        <v>-31.5337224383917</v>
      </c>
      <c r="K32" s="27">
        <v>35</v>
      </c>
      <c r="L32" s="40"/>
      <c r="N32" s="14">
        <v>108.12</v>
      </c>
    </row>
    <row r="33" spans="2:14" ht="17.25" customHeight="1">
      <c r="B33" s="5" t="s">
        <v>8</v>
      </c>
      <c r="C33" s="23">
        <v>357.649</v>
      </c>
      <c r="D33" s="24">
        <v>-3.3689255858942286</v>
      </c>
      <c r="E33" s="72">
        <v>1575.688</v>
      </c>
      <c r="F33" s="73">
        <v>10.264386018562515</v>
      </c>
      <c r="G33" s="27">
        <v>1850.911</v>
      </c>
      <c r="H33" s="24">
        <v>-27.09926595553196</v>
      </c>
      <c r="I33" s="80">
        <v>109.613</v>
      </c>
      <c r="J33" s="73">
        <v>18.821680216802168</v>
      </c>
      <c r="K33" s="27">
        <v>17</v>
      </c>
      <c r="L33" s="40"/>
      <c r="N33" s="14">
        <v>108.88</v>
      </c>
    </row>
    <row r="34" spans="2:15" ht="17.25" customHeight="1" thickBot="1">
      <c r="B34" s="6" t="s">
        <v>9</v>
      </c>
      <c r="C34" s="52">
        <v>366.604</v>
      </c>
      <c r="D34" s="29">
        <v>-5.609310229408584</v>
      </c>
      <c r="E34" s="74">
        <v>1844.562</v>
      </c>
      <c r="F34" s="75">
        <v>8.35386377654419</v>
      </c>
      <c r="G34" s="28">
        <v>2165.93</v>
      </c>
      <c r="H34" s="29">
        <v>-16.518372140440217</v>
      </c>
      <c r="I34" s="81">
        <v>95.037</v>
      </c>
      <c r="J34" s="75">
        <v>24.697562127693075</v>
      </c>
      <c r="K34" s="28">
        <v>20</v>
      </c>
      <c r="L34" s="41"/>
      <c r="M34" s="11"/>
      <c r="N34" s="15">
        <v>109.18</v>
      </c>
      <c r="O34" s="11"/>
    </row>
    <row r="35" spans="2:14" ht="17.25" customHeight="1">
      <c r="B35" s="4" t="s">
        <v>58</v>
      </c>
      <c r="C35" s="50">
        <v>206.845</v>
      </c>
      <c r="D35" s="51">
        <v>-6.483683415767724</v>
      </c>
      <c r="E35" s="70">
        <v>1048.679</v>
      </c>
      <c r="F35" s="71">
        <v>-5.452950473375822</v>
      </c>
      <c r="G35" s="50">
        <v>1383.387</v>
      </c>
      <c r="H35" s="51">
        <v>-19.057716240624465</v>
      </c>
      <c r="I35" s="76">
        <v>29.826</v>
      </c>
      <c r="J35" s="77">
        <v>-61.803163219568425</v>
      </c>
      <c r="K35" s="22">
        <v>0</v>
      </c>
      <c r="L35" s="42"/>
      <c r="N35" s="16">
        <v>109.38</v>
      </c>
    </row>
    <row r="36" spans="2:14" ht="17.25" customHeight="1">
      <c r="B36" s="5" t="s">
        <v>0</v>
      </c>
      <c r="C36" s="23">
        <v>256.559</v>
      </c>
      <c r="D36" s="24">
        <v>-31.84778855093638</v>
      </c>
      <c r="E36" s="72">
        <v>1684.439</v>
      </c>
      <c r="F36" s="73">
        <v>0.29921151068170204</v>
      </c>
      <c r="G36" s="23">
        <v>1808.884</v>
      </c>
      <c r="H36" s="24">
        <v>-28.383379761088424</v>
      </c>
      <c r="I36" s="72">
        <v>98.647</v>
      </c>
      <c r="J36" s="73">
        <v>-6.046002190580504</v>
      </c>
      <c r="K36" s="23">
        <v>12</v>
      </c>
      <c r="L36" s="24">
        <v>500</v>
      </c>
      <c r="N36" s="14">
        <v>109.96</v>
      </c>
    </row>
    <row r="37" spans="2:14" ht="17.25" customHeight="1">
      <c r="B37" s="5" t="s">
        <v>1</v>
      </c>
      <c r="C37" s="23">
        <v>434.045</v>
      </c>
      <c r="D37" s="24">
        <v>34.4441897634771</v>
      </c>
      <c r="E37" s="72">
        <v>1466.748</v>
      </c>
      <c r="F37" s="73">
        <v>-16.22120715880551</v>
      </c>
      <c r="G37" s="23">
        <v>1841.51</v>
      </c>
      <c r="H37" s="24">
        <v>-35.93925620366579</v>
      </c>
      <c r="I37" s="72">
        <v>74.201</v>
      </c>
      <c r="J37" s="73">
        <v>-18.878527151275296</v>
      </c>
      <c r="K37" s="23">
        <v>1</v>
      </c>
      <c r="L37" s="24">
        <v>-75</v>
      </c>
      <c r="N37" s="14">
        <v>107.42</v>
      </c>
    </row>
    <row r="38" spans="2:14" ht="17.25" customHeight="1">
      <c r="B38" s="5" t="s">
        <v>2</v>
      </c>
      <c r="C38" s="23">
        <v>343.877</v>
      </c>
      <c r="D38" s="24">
        <v>2.4864842311062363</v>
      </c>
      <c r="E38" s="72">
        <v>1402.249</v>
      </c>
      <c r="F38" s="73">
        <v>-17.479377921473386</v>
      </c>
      <c r="G38" s="23">
        <v>1364.712</v>
      </c>
      <c r="H38" s="24">
        <v>-44.56815777972383</v>
      </c>
      <c r="I38" s="72">
        <v>153.322</v>
      </c>
      <c r="J38" s="73">
        <v>129.20827602702866</v>
      </c>
      <c r="K38" s="23">
        <v>28</v>
      </c>
      <c r="L38" s="24">
        <v>2700</v>
      </c>
      <c r="N38" s="14">
        <v>107.85</v>
      </c>
    </row>
    <row r="39" spans="2:14" ht="17.25" customHeight="1">
      <c r="B39" s="5" t="s">
        <v>59</v>
      </c>
      <c r="C39" s="23">
        <v>291.204</v>
      </c>
      <c r="D39" s="24">
        <v>3.430345307693947</v>
      </c>
      <c r="E39" s="72">
        <v>990.177</v>
      </c>
      <c r="F39" s="73">
        <v>-23.239177302083565</v>
      </c>
      <c r="G39" s="25">
        <v>989.849</v>
      </c>
      <c r="H39" s="26">
        <v>-42.736457854256514</v>
      </c>
      <c r="I39" s="78">
        <v>104.474</v>
      </c>
      <c r="J39" s="79">
        <v>75.30371165850057</v>
      </c>
      <c r="K39" s="25">
        <v>20</v>
      </c>
      <c r="L39" s="24">
        <v>81.81818181818183</v>
      </c>
      <c r="N39" s="14">
        <v>107.28</v>
      </c>
    </row>
    <row r="40" spans="2:14" ht="17.25" customHeight="1">
      <c r="B40" s="5" t="s">
        <v>3</v>
      </c>
      <c r="C40" s="23">
        <v>357.994</v>
      </c>
      <c r="D40" s="24">
        <v>-19.37925489869316</v>
      </c>
      <c r="E40" s="72">
        <v>1071.198</v>
      </c>
      <c r="F40" s="73">
        <v>-35.887925756259946</v>
      </c>
      <c r="G40" s="27">
        <v>1406.201</v>
      </c>
      <c r="H40" s="24">
        <v>-34.48853387101583</v>
      </c>
      <c r="I40" s="80">
        <v>84.637</v>
      </c>
      <c r="J40" s="73">
        <v>-22.94729750644101</v>
      </c>
      <c r="K40" s="27">
        <v>18</v>
      </c>
      <c r="L40" s="24">
        <v>80</v>
      </c>
      <c r="N40" s="14">
        <v>107.6</v>
      </c>
    </row>
    <row r="41" spans="2:14" ht="17.25" customHeight="1">
      <c r="B41" s="5" t="s">
        <v>4</v>
      </c>
      <c r="C41" s="23">
        <v>330.019</v>
      </c>
      <c r="D41" s="24">
        <v>-0.22221953475997264</v>
      </c>
      <c r="E41" s="72">
        <v>1147.051</v>
      </c>
      <c r="F41" s="73">
        <v>-24.272017080621296</v>
      </c>
      <c r="G41" s="27">
        <v>1636.593</v>
      </c>
      <c r="H41" s="24">
        <v>-16.0897534824747</v>
      </c>
      <c r="I41" s="80">
        <v>135.727</v>
      </c>
      <c r="J41" s="73">
        <v>47.68505924724982</v>
      </c>
      <c r="K41" s="27">
        <v>15</v>
      </c>
      <c r="L41" s="24">
        <v>-6.25</v>
      </c>
      <c r="N41" s="14">
        <v>106.75</v>
      </c>
    </row>
    <row r="42" spans="2:14" ht="17.25" customHeight="1">
      <c r="B42" s="5" t="s">
        <v>5</v>
      </c>
      <c r="C42" s="82">
        <v>318.188</v>
      </c>
      <c r="D42" s="83">
        <v>19.785266835321046</v>
      </c>
      <c r="E42" s="72">
        <v>1027.699</v>
      </c>
      <c r="F42" s="73">
        <v>-23.309879282155297</v>
      </c>
      <c r="G42" s="27">
        <v>1405.549</v>
      </c>
      <c r="H42" s="24">
        <v>-16.749055870660204</v>
      </c>
      <c r="I42" s="80">
        <v>79.597</v>
      </c>
      <c r="J42" s="73">
        <v>13.49921574219307</v>
      </c>
      <c r="K42" s="27">
        <v>20</v>
      </c>
      <c r="L42" s="83">
        <v>900</v>
      </c>
      <c r="N42" s="14">
        <v>106.02</v>
      </c>
    </row>
    <row r="43" spans="2:14" ht="17.25" customHeight="1">
      <c r="B43" s="5" t="s">
        <v>6</v>
      </c>
      <c r="C43" s="82">
        <v>397.684</v>
      </c>
      <c r="D43" s="83">
        <v>7.3521789832851026</v>
      </c>
      <c r="E43" s="72">
        <v>1413.558</v>
      </c>
      <c r="F43" s="73">
        <v>-3.3727573624408533</v>
      </c>
      <c r="G43" s="27">
        <v>2070.235</v>
      </c>
      <c r="H43" s="24">
        <v>23.01417057454763</v>
      </c>
      <c r="I43" s="80">
        <v>95.425</v>
      </c>
      <c r="J43" s="73">
        <v>6.235527253295333</v>
      </c>
      <c r="K43" s="27">
        <v>28</v>
      </c>
      <c r="L43" s="83" t="s">
        <v>60</v>
      </c>
      <c r="N43" s="14">
        <v>105.67</v>
      </c>
    </row>
    <row r="44" spans="2:14" ht="17.25" customHeight="1">
      <c r="B44" s="5" t="s">
        <v>7</v>
      </c>
      <c r="C44" s="23"/>
      <c r="D44" s="24"/>
      <c r="E44" s="72"/>
      <c r="F44" s="73"/>
      <c r="G44" s="27"/>
      <c r="H44" s="24"/>
      <c r="I44" s="80"/>
      <c r="J44" s="73"/>
      <c r="K44" s="27"/>
      <c r="L44" s="24"/>
      <c r="N44" s="14"/>
    </row>
    <row r="45" spans="2:14" ht="17.25" customHeight="1">
      <c r="B45" s="5" t="s">
        <v>8</v>
      </c>
      <c r="C45" s="23"/>
      <c r="D45" s="24"/>
      <c r="E45" s="72"/>
      <c r="F45" s="73"/>
      <c r="G45" s="27"/>
      <c r="H45" s="24"/>
      <c r="I45" s="80"/>
      <c r="J45" s="73"/>
      <c r="K45" s="27"/>
      <c r="L45" s="24"/>
      <c r="N45" s="14"/>
    </row>
    <row r="46" spans="2:14" ht="17.25" customHeight="1" thickBot="1">
      <c r="B46" s="6" t="s">
        <v>9</v>
      </c>
      <c r="C46" s="52"/>
      <c r="D46" s="29"/>
      <c r="E46" s="74"/>
      <c r="F46" s="75"/>
      <c r="G46" s="28"/>
      <c r="H46" s="29"/>
      <c r="I46" s="81"/>
      <c r="J46" s="75"/>
      <c r="K46" s="28"/>
      <c r="L46" s="21"/>
      <c r="N46" s="15"/>
    </row>
    <row r="47" spans="2:12" ht="22.5" customHeight="1">
      <c r="B47" s="105" t="s">
        <v>42</v>
      </c>
      <c r="C47" s="108" t="s">
        <v>49</v>
      </c>
      <c r="D47" s="109"/>
      <c r="E47" s="91" t="s">
        <v>52</v>
      </c>
      <c r="F47" s="91"/>
      <c r="G47" s="98" t="s">
        <v>55</v>
      </c>
      <c r="H47" s="98"/>
      <c r="I47" s="91" t="s">
        <v>43</v>
      </c>
      <c r="J47" s="91"/>
      <c r="K47" s="98" t="s">
        <v>46</v>
      </c>
      <c r="L47" s="98"/>
    </row>
    <row r="48" spans="2:12" ht="22.5" customHeight="1">
      <c r="B48" s="106"/>
      <c r="C48" s="110" t="s">
        <v>50</v>
      </c>
      <c r="D48" s="111"/>
      <c r="E48" s="92" t="s">
        <v>53</v>
      </c>
      <c r="F48" s="92"/>
      <c r="G48" s="99" t="s">
        <v>56</v>
      </c>
      <c r="H48" s="99"/>
      <c r="I48" s="92" t="s">
        <v>44</v>
      </c>
      <c r="J48" s="92"/>
      <c r="K48" s="99" t="s">
        <v>47</v>
      </c>
      <c r="L48" s="99"/>
    </row>
    <row r="49" spans="2:12" ht="22.5" customHeight="1" thickBot="1">
      <c r="B49" s="107"/>
      <c r="C49" s="112" t="s">
        <v>51</v>
      </c>
      <c r="D49" s="113"/>
      <c r="E49" s="93" t="s">
        <v>54</v>
      </c>
      <c r="F49" s="93"/>
      <c r="G49" s="100" t="s">
        <v>57</v>
      </c>
      <c r="H49" s="100"/>
      <c r="I49" s="93" t="s">
        <v>45</v>
      </c>
      <c r="J49" s="93"/>
      <c r="K49" s="100" t="s">
        <v>48</v>
      </c>
      <c r="L49" s="100"/>
    </row>
    <row r="50" ht="6" customHeight="1"/>
    <row r="51" ht="13.5">
      <c r="B51" t="s">
        <v>34</v>
      </c>
    </row>
  </sheetData>
  <sheetProtection/>
  <mergeCells count="29">
    <mergeCell ref="I48:J48"/>
    <mergeCell ref="K48:L48"/>
    <mergeCell ref="I49:J49"/>
    <mergeCell ref="K49:L49"/>
    <mergeCell ref="I4:J4"/>
    <mergeCell ref="I5:I6"/>
    <mergeCell ref="K4:L4"/>
    <mergeCell ref="K5:K6"/>
    <mergeCell ref="I47:J47"/>
    <mergeCell ref="K47:L47"/>
    <mergeCell ref="G49:H49"/>
    <mergeCell ref="G3:H3"/>
    <mergeCell ref="C4:D4"/>
    <mergeCell ref="B5:B6"/>
    <mergeCell ref="C5:C6"/>
    <mergeCell ref="B47:B49"/>
    <mergeCell ref="C47:D47"/>
    <mergeCell ref="C48:D48"/>
    <mergeCell ref="C49:D49"/>
    <mergeCell ref="N4:N6"/>
    <mergeCell ref="E4:F4"/>
    <mergeCell ref="E5:E6"/>
    <mergeCell ref="E47:F47"/>
    <mergeCell ref="E48:F48"/>
    <mergeCell ref="E49:F49"/>
    <mergeCell ref="G4:H4"/>
    <mergeCell ref="G5:G6"/>
    <mergeCell ref="G47:H47"/>
    <mergeCell ref="G48:H48"/>
  </mergeCells>
  <printOptions/>
  <pageMargins left="0.25" right="0.25" top="0.75" bottom="0.75" header="0.3" footer="0.3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</dc:creator>
  <cp:keywords/>
  <dc:description/>
  <cp:lastModifiedBy>jouhou1</cp:lastModifiedBy>
  <cp:lastPrinted>2020-06-11T05:41:45Z</cp:lastPrinted>
  <dcterms:created xsi:type="dcterms:W3CDTF">2009-03-03T04:48:50Z</dcterms:created>
  <dcterms:modified xsi:type="dcterms:W3CDTF">2020-11-18T06:42:39Z</dcterms:modified>
  <cp:category/>
  <cp:version/>
  <cp:contentType/>
  <cp:contentStatus/>
</cp:coreProperties>
</file>