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0"/>
  </bookViews>
  <sheets>
    <sheet name="Ⅲ－８" sheetId="1" r:id="rId1"/>
  </sheets>
  <externalReferences>
    <externalReference r:id="rId4"/>
  </externalReferences>
  <definedNames>
    <definedName name="_xlnm.Print_Area" localSheetId="0">'Ⅲ－８'!$A$1:$AC$92</definedName>
    <definedName name="USESC_最高最低落札価格_クエリ">#REF!</definedName>
    <definedName name="WEBSC_概要テーブル_クエリ（暫定版）">#REF!</definedName>
    <definedName name="クエリ13年産卸別申込落札数量">#REF!</definedName>
    <definedName name="検査数量">'[1]作業用'!$AS$3:$AS$94</definedName>
    <definedName name="検索範囲">#REF!</definedName>
    <definedName name="後場">#REF!</definedName>
    <definedName name="集計コード">'[1]作業用'!$AJ$3:$AJ$1000</definedName>
    <definedName name="前場">#REF!</definedName>
    <definedName name="全集連系データ">#REF!</definedName>
    <definedName name="全農系データ">#REF!</definedName>
    <definedName name="読込">[1]!読込</definedName>
  </definedNames>
  <calcPr fullCalcOnLoad="1"/>
</workbook>
</file>

<file path=xl/sharedStrings.xml><?xml version="1.0" encoding="utf-8"?>
<sst xmlns="http://schemas.openxmlformats.org/spreadsheetml/2006/main" count="147" uniqueCount="65">
  <si>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</si>
  <si>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</si>
  <si>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</si>
  <si>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</si>
  <si>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</si>
  <si>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</si>
  <si>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</si>
  <si>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</si>
  <si>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</si>
  <si>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</si>
  <si>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</si>
  <si>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</si>
  <si>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Ⅲ－８　米穀の販売事業者の月末在庫状況</t>
  </si>
  <si>
    <t>当年</t>
  </si>
  <si>
    <t>翌年</t>
  </si>
  <si>
    <t>18/19年</t>
  </si>
  <si>
    <t>19/20年</t>
  </si>
  <si>
    <t>20/21年</t>
  </si>
  <si>
    <t>14/15年</t>
  </si>
  <si>
    <t>15/16年</t>
  </si>
  <si>
    <t>16/17年</t>
  </si>
  <si>
    <t>17/18年</t>
  </si>
  <si>
    <t xml:space="preserve"> 　　　 </t>
  </si>
  <si>
    <t xml:space="preserve">　 </t>
  </si>
  <si>
    <t>　　</t>
  </si>
  <si>
    <t>　</t>
  </si>
  <si>
    <t>1年古米</t>
  </si>
  <si>
    <t>21/22年</t>
  </si>
  <si>
    <t>対前年差</t>
  </si>
  <si>
    <t>▲0</t>
  </si>
  <si>
    <t>22/23年</t>
  </si>
  <si>
    <t>23/24年</t>
  </si>
  <si>
    <t>24/25年</t>
  </si>
  <si>
    <t>(単位：万トン）</t>
  </si>
  <si>
    <t>25/26年</t>
  </si>
  <si>
    <t>平均世帯人員</t>
  </si>
  <si>
    <t>―</t>
  </si>
  <si>
    <t>(参考：家庭内の月末在庫数量）</t>
  </si>
  <si>
    <t>資料：米穀機構「米の消費動向調査」</t>
  </si>
  <si>
    <t>（注）平均世帯人員は、各月の有効調査世帯の平均人員数である。</t>
  </si>
  <si>
    <t>20年産米</t>
  </si>
  <si>
    <t>21年産米</t>
  </si>
  <si>
    <t>22年産米</t>
  </si>
  <si>
    <t>23年産米</t>
  </si>
  <si>
    <t>24年産米</t>
  </si>
  <si>
    <t>25年産米</t>
  </si>
  <si>
    <t>（単位：キログラム/世帯、％）</t>
  </si>
  <si>
    <t>26年産米</t>
  </si>
  <si>
    <t>26/27年</t>
  </si>
  <si>
    <t>対前年比</t>
  </si>
  <si>
    <t xml:space="preserve">※14/15年～17/18年まで
資料：食糧庁「米穀販売業者の需給実績報告」及び「管内米流通状況報告」(～16年3月)
総合食料局「米麦の出荷又は販売の事業を行う者等の流通状況調査実施要領」による。（16年4月～）
（注）
１：うるち玄米の在庫数量である。　
２：16年3月末以前は、旧食糧法第3条第12項に規定する登録卸業者(以下「旧登録卸業者」という。)についての在庫数量である。
３：16年4月末以降は、旧登録卸業者及びそれ以外の玄米取扱数量が年間4,000トン以上の主に米穀の販売の業務を営む届出業者（百貨店、スーパーマーケット、コンビニエンスストア等を除く）の在庫数量である。なお、上段（　）書きについては、旧登録卸業者の在庫数量であり、内数である。
４：18年6月末の数値は速報値である。
※18/19年～19/20年まで
資料：総合食料局「米麦の出荷又は販売の事業を行う者等の流通状況調査」（16年４月～）
農林水産省「米穀の取引に関する報告徴収」（20年８月～）
（注）
１：水稲うるち玄米の月末在庫数量である。
２：米穀の販売の事業を行う者であって、年間の玄米取扱数量が4,000トン以上の者の値である。　なお、平成20年７月以前は、年間の玄米取扱数量が4,000トン未満の旧登録卸売業者の在庫数量が含まれている。 
３：「6月末在庫数量」とは報告対象者数が異なるため、一致しない。 
４：21年2月末の値は速報値である。
※20/21年以降
資料：農林水産省「民間在庫の推移（速報）」「米に関するマンスリーレポート」
（注）
１．水稲うるちもみ及び水稲うるち玄米の月末在庫量（玄米換算）の値である。
２：米穀の販売の事業を行う者であって、年間の玄米取扱数量が4,000トン以上の者の値である。
３：期間については、23/24年であれば、23年7月～24年6月である。
４： 22/23年７月以降の値は、速報値である。
５： 23年３月以降の値は、東日本大震災の影響により一部見込みが含まれている。
６： ラウンドの関係で合計と内訳が一致しない場合がある。
</t>
  </si>
  <si>
    <t>27年産米</t>
  </si>
  <si>
    <t>27/28年</t>
  </si>
  <si>
    <t>28年産米</t>
  </si>
  <si>
    <t>28/29年</t>
  </si>
  <si>
    <t>29年産米</t>
  </si>
  <si>
    <t>29/30年</t>
  </si>
  <si>
    <t>30年産米</t>
  </si>
  <si>
    <t>元/2年</t>
  </si>
  <si>
    <t>元年産米</t>
  </si>
  <si>
    <t>30/31（元）年</t>
  </si>
  <si>
    <t>2/3年</t>
  </si>
  <si>
    <t>2年産米</t>
  </si>
  <si>
    <t>3/4年</t>
  </si>
  <si>
    <t>3年産米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</si>
</sst>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;[Red]\-0\ "/>
    <numFmt numFmtId="180" formatCode="#,##0_ ;[Red]\-#,##0\ "/>
    <numFmt numFmtId="181" formatCode="0_);[Red]\(0\)"/>
    <numFmt numFmtId="182" formatCode="#,##0;&quot;▲ &quot;#,##0"/>
    <numFmt numFmtId="183" formatCode="#,###"/>
    <numFmt numFmtId="184" formatCode="0_ "/>
    <numFmt numFmtId="185" formatCode="_ * #,##0.0_ ;_ * \-#,##0.0_ ;_ * &quot;-&quot;_ ;_ @_ "/>
    <numFmt numFmtId="186" formatCode="0;&quot;▲ &quot;0"/>
    <numFmt numFmtId="187" formatCode="\(###0\);\(\-###0\)"/>
    <numFmt numFmtId="188" formatCode="\+#,##0;&quot;▲&quot;#,##0;&quot;±&quot;0"/>
    <numFmt numFmtId="189" formatCode="#,##0.000_);[Red]\(#,##0.000\)"/>
    <numFmt numFmtId="190" formatCode="#,###_ "/>
    <numFmt numFmtId="191" formatCode="000\-0000"/>
    <numFmt numFmtId="192" formatCode="#,##0;[Red]\-#,##0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&quot;年&quot;&quot;産&quot;;[Red]\-0&quot;年&quot;&quot;産&quot;;"/>
    <numFmt numFmtId="197" formatCode="#,##0.0;[Red]\-#,##0.0"/>
    <numFmt numFmtId="198" formatCode="#,##0.00000;[Red]\-#,##0.00000"/>
    <numFmt numFmtId="199" formatCode="0.0"/>
    <numFmt numFmtId="200" formatCode="[&lt;=999]000;000\-00"/>
    <numFmt numFmtId="201" formatCode="#,##0;&quot;△ &quot;#,##0"/>
    <numFmt numFmtId="202" formatCode="[&lt;=999]000;[&lt;=9999]000\-00;000\-0000"/>
    <numFmt numFmtId="203" formatCode="0###\-##\-####"/>
    <numFmt numFmtId="204" formatCode="[&lt;=999]000;[&lt;=99999]000\-00;000\-0000"/>
    <numFmt numFmtId="205" formatCode="[&lt;=999]000;000\-0000"/>
    <numFmt numFmtId="206" formatCode="#,##0.0_ "/>
    <numFmt numFmtId="207" formatCode="#,##0_);\(#,##0\)"/>
    <numFmt numFmtId="208" formatCode="0.000000000_ "/>
    <numFmt numFmtId="209" formatCode="#,##0.00_ "/>
    <numFmt numFmtId="210" formatCode="_ * #,##0.00_ ;_ * \-#,##0.00_ ;_ * &quot;-&quot;_ ;_ @_ "/>
    <numFmt numFmtId="211" formatCode="#,###.0"/>
    <numFmt numFmtId="212" formatCode="#,###.00"/>
    <numFmt numFmtId="213" formatCode="#,###.000"/>
    <numFmt numFmtId="214" formatCode="0.000_);[Red]\(0.000\)"/>
    <numFmt numFmtId="215" formatCode="#,##0.0"/>
    <numFmt numFmtId="216" formatCode="#,##0.000"/>
    <numFmt numFmtId="217" formatCode="#,##0.000;[Red]\-#,##0.000"/>
    <numFmt numFmtId="218" formatCode="0.000_ "/>
    <numFmt numFmtId="219" formatCode="0.00_);[Red]\(0.00\)"/>
    <numFmt numFmtId="220" formatCode="#,###.###"/>
    <numFmt numFmtId="221" formatCode="#,##0.00_);[Red]\(#,##0.00\)"/>
    <numFmt numFmtId="222" formatCode="#,##0.000_ "/>
    <numFmt numFmtId="223" formatCode="#,##0.000_ ;[Red]\-#,##0.000\ "/>
    <numFmt numFmtId="224" formatCode="#,##0;&quot;▲ &quot;#,##0;"/>
    <numFmt numFmtId="225" formatCode="\(#,###\)"/>
    <numFmt numFmtId="226" formatCode="0\ ;&quot;▲ &quot;0\ "/>
    <numFmt numFmtId="227" formatCode="0.0\ ;&quot;▲ &quot;0.0\ "/>
    <numFmt numFmtId="228" formatCode="[$€-2]\ #,##0.00_);[Red]\([$€-2]\ #,##0.00\)"/>
    <numFmt numFmtId="229" formatCode="0.0_);[Red]\(0.0\)"/>
    <numFmt numFmtId="230" formatCode="0.0_ "/>
    <numFmt numFmtId="231" formatCode="#,##0.0_ ;[Red]\-#,##0.0\ "/>
    <numFmt numFmtId="232" formatCode="0.0%"/>
    <numFmt numFmtId="233" formatCode="0.00_ "/>
    <numFmt numFmtId="234" formatCode="\+#,###.###;&quot;▲&quot;#,###.###;&quot;±&quot;0"/>
    <numFmt numFmtId="235" formatCode="\+#,###.###&quot;▲&quot;####.###&quot;±&quot;0"/>
    <numFmt numFmtId="236" formatCode="\+#,###;&quot;▲&quot;#,###;&quot;±&quot;#,###"/>
    <numFmt numFmtId="237" formatCode="\(0\)"/>
    <numFmt numFmtId="238" formatCode="#,##0.0;&quot;▲ &quot;#,##0.0"/>
    <numFmt numFmtId="239" formatCode="#,##0.00;&quot;▲ &quot;#,##0.00"/>
  </numFmts>
  <fonts count="3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5"/>
      <name val="ＭＳ Ｐゴシック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top"/>
      <protection/>
    </xf>
    <xf numFmtId="0" fontId="18" fillId="0" borderId="13" xfId="63" applyFont="1" applyBorder="1" applyAlignment="1">
      <alignment horizontal="center" vertical="top"/>
      <protection/>
    </xf>
    <xf numFmtId="182" fontId="18" fillId="0" borderId="14" xfId="63" applyNumberFormat="1" applyFont="1" applyBorder="1" applyAlignment="1">
      <alignment vertical="center"/>
      <protection/>
    </xf>
    <xf numFmtId="182" fontId="18" fillId="0" borderId="15" xfId="63" applyNumberFormat="1" applyFont="1" applyBorder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186" fontId="18" fillId="0" borderId="0" xfId="63" applyNumberFormat="1" applyFont="1" applyBorder="1" applyAlignment="1">
      <alignment vertical="center"/>
      <protection/>
    </xf>
    <xf numFmtId="186" fontId="18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center" vertical="center"/>
      <protection/>
    </xf>
    <xf numFmtId="186" fontId="23" fillId="0" borderId="0" xfId="63" applyNumberFormat="1" applyFont="1" applyBorder="1" applyAlignment="1">
      <alignment vertical="center"/>
      <protection/>
    </xf>
    <xf numFmtId="186" fontId="23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182" fontId="18" fillId="0" borderId="12" xfId="63" applyNumberFormat="1" applyFont="1" applyBorder="1" applyAlignment="1">
      <alignment vertical="center"/>
      <protection/>
    </xf>
    <xf numFmtId="182" fontId="18" fillId="0" borderId="13" xfId="63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center"/>
    </xf>
    <xf numFmtId="188" fontId="18" fillId="0" borderId="0" xfId="62" applyNumberFormat="1" applyFont="1" applyFill="1" applyBorder="1" applyAlignment="1" applyProtection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2" fontId="18" fillId="0" borderId="19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0" fontId="29" fillId="0" borderId="14" xfId="63" applyFont="1" applyBorder="1" applyAlignment="1">
      <alignment horizontal="center" vertical="center"/>
      <protection/>
    </xf>
    <xf numFmtId="184" fontId="18" fillId="0" borderId="18" xfId="62" applyNumberFormat="1" applyFont="1" applyFill="1" applyBorder="1" applyAlignment="1" applyProtection="1">
      <alignment horizontal="right" vertical="center"/>
      <protection/>
    </xf>
    <xf numFmtId="184" fontId="18" fillId="0" borderId="21" xfId="62" applyNumberFormat="1" applyFont="1" applyFill="1" applyBorder="1" applyAlignment="1" applyProtection="1">
      <alignment horizontal="right" vertical="center"/>
      <protection/>
    </xf>
    <xf numFmtId="186" fontId="28" fillId="0" borderId="18" xfId="0" applyNumberFormat="1" applyFont="1" applyBorder="1" applyAlignment="1">
      <alignment vertical="center"/>
    </xf>
    <xf numFmtId="186" fontId="28" fillId="0" borderId="21" xfId="0" applyNumberFormat="1" applyFont="1" applyBorder="1" applyAlignment="1">
      <alignment vertical="center"/>
    </xf>
    <xf numFmtId="186" fontId="28" fillId="0" borderId="10" xfId="0" applyNumberFormat="1" applyFont="1" applyBorder="1" applyAlignment="1">
      <alignment/>
    </xf>
    <xf numFmtId="237" fontId="28" fillId="0" borderId="10" xfId="0" applyNumberFormat="1" applyFont="1" applyBorder="1" applyAlignment="1">
      <alignment/>
    </xf>
    <xf numFmtId="237" fontId="28" fillId="0" borderId="11" xfId="0" applyNumberFormat="1" applyFont="1" applyBorder="1" applyAlignment="1">
      <alignment/>
    </xf>
    <xf numFmtId="186" fontId="28" fillId="0" borderId="22" xfId="0" applyNumberFormat="1" applyFont="1" applyBorder="1" applyAlignment="1">
      <alignment vertical="top"/>
    </xf>
    <xf numFmtId="186" fontId="28" fillId="0" borderId="22" xfId="0" applyNumberFormat="1" applyFont="1" applyFill="1" applyBorder="1" applyAlignment="1">
      <alignment vertical="top"/>
    </xf>
    <xf numFmtId="186" fontId="28" fillId="0" borderId="23" xfId="0" applyNumberFormat="1" applyFont="1" applyFill="1" applyBorder="1" applyAlignment="1">
      <alignment vertical="top"/>
    </xf>
    <xf numFmtId="237" fontId="28" fillId="0" borderId="24" xfId="0" applyNumberFormat="1" applyFont="1" applyBorder="1" applyAlignment="1">
      <alignment/>
    </xf>
    <xf numFmtId="237" fontId="28" fillId="0" borderId="25" xfId="0" applyNumberFormat="1" applyFont="1" applyBorder="1" applyAlignment="1">
      <alignment/>
    </xf>
    <xf numFmtId="186" fontId="28" fillId="0" borderId="26" xfId="0" applyNumberFormat="1" applyFont="1" applyBorder="1" applyAlignment="1">
      <alignment vertical="top"/>
    </xf>
    <xf numFmtId="186" fontId="28" fillId="0" borderId="27" xfId="0" applyNumberFormat="1" applyFont="1" applyFill="1" applyBorder="1" applyAlignment="1">
      <alignment vertical="top"/>
    </xf>
    <xf numFmtId="237" fontId="28" fillId="0" borderId="10" xfId="0" applyNumberFormat="1" applyFont="1" applyFill="1" applyBorder="1" applyAlignment="1">
      <alignment/>
    </xf>
    <xf numFmtId="237" fontId="28" fillId="0" borderId="24" xfId="0" applyNumberFormat="1" applyFont="1" applyFill="1" applyBorder="1" applyAlignment="1">
      <alignment/>
    </xf>
    <xf numFmtId="237" fontId="28" fillId="0" borderId="25" xfId="0" applyNumberFormat="1" applyFont="1" applyFill="1" applyBorder="1" applyAlignment="1">
      <alignment/>
    </xf>
    <xf numFmtId="186" fontId="28" fillId="0" borderId="26" xfId="0" applyNumberFormat="1" applyFont="1" applyFill="1" applyBorder="1" applyAlignment="1">
      <alignment vertical="top"/>
    </xf>
    <xf numFmtId="182" fontId="18" fillId="0" borderId="28" xfId="63" applyNumberFormat="1" applyFont="1" applyBorder="1" applyAlignment="1">
      <alignment vertical="center"/>
      <protection/>
    </xf>
    <xf numFmtId="182" fontId="18" fillId="0" borderId="29" xfId="63" applyNumberFormat="1" applyFont="1" applyBorder="1" applyAlignment="1">
      <alignment vertical="center"/>
      <protection/>
    </xf>
    <xf numFmtId="182" fontId="18" fillId="0" borderId="19" xfId="63" applyNumberFormat="1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184" fontId="18" fillId="0" borderId="0" xfId="62" applyNumberFormat="1" applyFont="1" applyFill="1" applyBorder="1" applyAlignment="1" applyProtection="1">
      <alignment horizontal="right" vertical="center"/>
      <protection/>
    </xf>
    <xf numFmtId="0" fontId="29" fillId="0" borderId="14" xfId="63" applyFont="1" applyBorder="1" applyAlignment="1">
      <alignment horizontal="center" vertical="center" shrinkToFit="1"/>
      <protection/>
    </xf>
    <xf numFmtId="238" fontId="18" fillId="0" borderId="30" xfId="63" applyNumberFormat="1" applyFont="1" applyBorder="1" applyAlignment="1">
      <alignment vertical="center"/>
      <protection/>
    </xf>
    <xf numFmtId="238" fontId="18" fillId="0" borderId="31" xfId="63" applyNumberFormat="1" applyFont="1" applyBorder="1" applyAlignment="1">
      <alignment vertical="center"/>
      <protection/>
    </xf>
    <xf numFmtId="182" fontId="27" fillId="0" borderId="19" xfId="63" applyNumberFormat="1" applyFont="1" applyBorder="1" applyAlignment="1">
      <alignment horizontal="right" vertical="center"/>
      <protection/>
    </xf>
    <xf numFmtId="182" fontId="27" fillId="0" borderId="15" xfId="63" applyNumberFormat="1" applyFont="1" applyBorder="1" applyAlignment="1">
      <alignment horizontal="right" vertical="center"/>
      <protection/>
    </xf>
    <xf numFmtId="239" fontId="18" fillId="0" borderId="19" xfId="63" applyNumberFormat="1" applyFont="1" applyBorder="1" applyAlignment="1">
      <alignment vertical="center"/>
      <protection/>
    </xf>
    <xf numFmtId="239" fontId="18" fillId="0" borderId="20" xfId="63" applyNumberFormat="1" applyFont="1" applyBorder="1" applyAlignment="1">
      <alignment vertical="center"/>
      <protection/>
    </xf>
    <xf numFmtId="20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horizontal="left" vertical="top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3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6" xfId="63" applyFont="1" applyBorder="1" applyAlignment="1">
      <alignment horizontal="center" vertical="center"/>
      <protection/>
    </xf>
    <xf numFmtId="0" fontId="28" fillId="0" borderId="34" xfId="63" applyFont="1" applyBorder="1" applyAlignment="1">
      <alignment horizontal="center" vertical="center"/>
      <protection/>
    </xf>
    <xf numFmtId="0" fontId="18" fillId="0" borderId="35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0" fontId="18" fillId="0" borderId="36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38" fontId="18" fillId="0" borderId="0" xfId="49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8" fillId="0" borderId="32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  <xf numFmtId="0" fontId="28" fillId="0" borderId="37" xfId="63" applyFont="1" applyBorder="1" applyAlignment="1">
      <alignment horizontal="center" vertical="center"/>
      <protection/>
    </xf>
    <xf numFmtId="0" fontId="28" fillId="0" borderId="38" xfId="63" applyFont="1" applyBorder="1" applyAlignment="1">
      <alignment horizontal="center" vertical="center"/>
      <protection/>
    </xf>
    <xf numFmtId="0" fontId="28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704終日の概要･変更前（河合）" xfId="62"/>
    <cellStyle name="標準_200902-2　出荷・販売段階在庫数量の推移（指数）（うるち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地域区分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D10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2.375" style="1" customWidth="1"/>
    <col min="2" max="2" width="9.00390625" style="1" customWidth="1"/>
    <col min="3" max="14" width="6.25390625" style="1" customWidth="1"/>
    <col min="15" max="15" width="2.125" style="1" customWidth="1"/>
    <col min="16" max="16" width="2.375" style="1" customWidth="1"/>
    <col min="17" max="17" width="9.00390625" style="1" customWidth="1"/>
    <col min="18" max="29" width="8.125" style="1" customWidth="1"/>
    <col min="30" max="16384" width="9.00390625" style="1" customWidth="1"/>
  </cols>
  <sheetData>
    <row r="1" ht="12.75" customHeight="1"/>
    <row r="2" ht="21.75" customHeight="1">
      <c r="A2" s="2" t="s">
        <v>12</v>
      </c>
    </row>
    <row r="3" ht="12" customHeight="1" thickBot="1">
      <c r="M3" s="1" t="s">
        <v>33</v>
      </c>
    </row>
    <row r="4" spans="1:14" ht="21.75" customHeight="1">
      <c r="A4" s="85"/>
      <c r="B4" s="86"/>
      <c r="C4" s="3" t="s">
        <v>13</v>
      </c>
      <c r="D4" s="3"/>
      <c r="E4" s="3"/>
      <c r="F4" s="3"/>
      <c r="G4" s="3"/>
      <c r="H4" s="3"/>
      <c r="I4" s="3" t="s">
        <v>14</v>
      </c>
      <c r="J4" s="3"/>
      <c r="K4" s="3"/>
      <c r="L4" s="3"/>
      <c r="M4" s="3"/>
      <c r="N4" s="4"/>
    </row>
    <row r="5" spans="1:14" ht="21.75" customHeight="1">
      <c r="A5" s="87"/>
      <c r="B5" s="88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1:14" ht="21.75" customHeight="1" thickBot="1">
      <c r="A6" s="97" t="s">
        <v>18</v>
      </c>
      <c r="B6" s="98"/>
      <c r="C6" s="39">
        <v>22</v>
      </c>
      <c r="D6" s="39">
        <v>20</v>
      </c>
      <c r="E6" s="39">
        <v>21</v>
      </c>
      <c r="F6" s="39">
        <v>32</v>
      </c>
      <c r="G6" s="39">
        <v>35</v>
      </c>
      <c r="H6" s="39">
        <v>34</v>
      </c>
      <c r="I6" s="39">
        <v>30</v>
      </c>
      <c r="J6" s="39">
        <v>28</v>
      </c>
      <c r="K6" s="39">
        <v>30</v>
      </c>
      <c r="L6" s="39">
        <v>27</v>
      </c>
      <c r="M6" s="39">
        <v>26</v>
      </c>
      <c r="N6" s="40">
        <v>31</v>
      </c>
    </row>
    <row r="7" spans="1:14" ht="21.75" customHeight="1">
      <c r="A7" s="79" t="s">
        <v>19</v>
      </c>
      <c r="B7" s="80"/>
      <c r="C7" s="41">
        <v>26</v>
      </c>
      <c r="D7" s="41">
        <v>23</v>
      </c>
      <c r="E7" s="41">
        <v>24</v>
      </c>
      <c r="F7" s="41">
        <v>49</v>
      </c>
      <c r="G7" s="41">
        <v>60</v>
      </c>
      <c r="H7" s="41">
        <v>79</v>
      </c>
      <c r="I7" s="41">
        <v>77</v>
      </c>
      <c r="J7" s="41">
        <v>73</v>
      </c>
      <c r="K7" s="41">
        <v>78</v>
      </c>
      <c r="L7" s="42">
        <v>69</v>
      </c>
      <c r="M7" s="42">
        <v>60</v>
      </c>
      <c r="N7" s="43">
        <v>50</v>
      </c>
    </row>
    <row r="8" spans="1:14" ht="21.75" customHeight="1" thickBot="1">
      <c r="A8" s="81"/>
      <c r="B8" s="82"/>
      <c r="C8" s="44"/>
      <c r="D8" s="44"/>
      <c r="E8" s="44"/>
      <c r="F8" s="44"/>
      <c r="G8" s="44"/>
      <c r="H8" s="44"/>
      <c r="I8" s="44"/>
      <c r="J8" s="44"/>
      <c r="K8" s="44"/>
      <c r="L8" s="45">
        <v>74</v>
      </c>
      <c r="M8" s="45">
        <v>64</v>
      </c>
      <c r="N8" s="46">
        <v>57</v>
      </c>
    </row>
    <row r="9" spans="1:14" ht="21.75" customHeight="1">
      <c r="A9" s="79" t="s">
        <v>20</v>
      </c>
      <c r="B9" s="80"/>
      <c r="C9" s="42">
        <v>42</v>
      </c>
      <c r="D9" s="42">
        <v>34</v>
      </c>
      <c r="E9" s="42">
        <v>31</v>
      </c>
      <c r="F9" s="42">
        <v>48</v>
      </c>
      <c r="G9" s="42">
        <v>49</v>
      </c>
      <c r="H9" s="42">
        <v>45</v>
      </c>
      <c r="I9" s="42">
        <v>40</v>
      </c>
      <c r="J9" s="42">
        <v>36</v>
      </c>
      <c r="K9" s="47">
        <v>33</v>
      </c>
      <c r="L9" s="42">
        <v>32</v>
      </c>
      <c r="M9" s="48">
        <v>28</v>
      </c>
      <c r="N9" s="43">
        <v>42</v>
      </c>
    </row>
    <row r="10" spans="1:14" ht="21.75" customHeight="1" thickBot="1">
      <c r="A10" s="81"/>
      <c r="B10" s="82"/>
      <c r="C10" s="45">
        <v>47</v>
      </c>
      <c r="D10" s="45">
        <v>38</v>
      </c>
      <c r="E10" s="45">
        <v>35</v>
      </c>
      <c r="F10" s="45">
        <v>54</v>
      </c>
      <c r="G10" s="44">
        <v>56</v>
      </c>
      <c r="H10" s="44">
        <v>51</v>
      </c>
      <c r="I10" s="44">
        <v>45</v>
      </c>
      <c r="J10" s="44">
        <v>40</v>
      </c>
      <c r="K10" s="49">
        <v>43</v>
      </c>
      <c r="L10" s="45">
        <v>41</v>
      </c>
      <c r="M10" s="50">
        <v>34</v>
      </c>
      <c r="N10" s="46">
        <v>48</v>
      </c>
    </row>
    <row r="11" spans="1:14" ht="21.75" customHeight="1">
      <c r="A11" s="79" t="s">
        <v>21</v>
      </c>
      <c r="B11" s="80"/>
      <c r="C11" s="51">
        <v>35</v>
      </c>
      <c r="D11" s="51">
        <v>26</v>
      </c>
      <c r="E11" s="42">
        <v>24</v>
      </c>
      <c r="F11" s="42">
        <v>30</v>
      </c>
      <c r="G11" s="42">
        <v>31</v>
      </c>
      <c r="H11" s="51">
        <v>32</v>
      </c>
      <c r="I11" s="51">
        <v>31</v>
      </c>
      <c r="J11" s="51">
        <v>28</v>
      </c>
      <c r="K11" s="52">
        <v>27</v>
      </c>
      <c r="L11" s="51">
        <v>25</v>
      </c>
      <c r="M11" s="53">
        <v>23</v>
      </c>
      <c r="N11" s="43">
        <v>23</v>
      </c>
    </row>
    <row r="12" spans="1:14" ht="21.75" customHeight="1" thickBot="1">
      <c r="A12" s="81"/>
      <c r="B12" s="82"/>
      <c r="C12" s="45">
        <v>39</v>
      </c>
      <c r="D12" s="45">
        <v>28</v>
      </c>
      <c r="E12" s="45">
        <v>27</v>
      </c>
      <c r="F12" s="45">
        <v>35</v>
      </c>
      <c r="G12" s="44">
        <v>36</v>
      </c>
      <c r="H12" s="45">
        <v>37</v>
      </c>
      <c r="I12" s="45">
        <v>35</v>
      </c>
      <c r="J12" s="45">
        <v>32</v>
      </c>
      <c r="K12" s="54">
        <v>30</v>
      </c>
      <c r="L12" s="45">
        <v>28</v>
      </c>
      <c r="M12" s="50">
        <v>26</v>
      </c>
      <c r="N12" s="46">
        <v>25</v>
      </c>
    </row>
    <row r="13" spans="1:14" ht="21.75" customHeight="1" thickBot="1">
      <c r="A13" s="95" t="s">
        <v>15</v>
      </c>
      <c r="B13" s="96"/>
      <c r="C13" s="55">
        <v>22</v>
      </c>
      <c r="D13" s="55">
        <v>20</v>
      </c>
      <c r="E13" s="55">
        <v>22</v>
      </c>
      <c r="F13" s="55">
        <v>35</v>
      </c>
      <c r="G13" s="55">
        <v>39</v>
      </c>
      <c r="H13" s="55">
        <v>39</v>
      </c>
      <c r="I13" s="55">
        <v>34</v>
      </c>
      <c r="J13" s="55">
        <v>34</v>
      </c>
      <c r="K13" s="55">
        <v>33</v>
      </c>
      <c r="L13" s="55">
        <v>31</v>
      </c>
      <c r="M13" s="55">
        <v>26</v>
      </c>
      <c r="N13" s="56">
        <v>24</v>
      </c>
    </row>
    <row r="14" spans="1:30" ht="21.75" customHeight="1" thickBot="1">
      <c r="A14" s="95" t="s">
        <v>16</v>
      </c>
      <c r="B14" s="96"/>
      <c r="C14" s="55">
        <v>19</v>
      </c>
      <c r="D14" s="55">
        <v>18</v>
      </c>
      <c r="E14" s="55">
        <v>21</v>
      </c>
      <c r="F14" s="55">
        <v>37</v>
      </c>
      <c r="G14" s="55">
        <v>40</v>
      </c>
      <c r="H14" s="55">
        <v>48</v>
      </c>
      <c r="I14" s="55">
        <v>43</v>
      </c>
      <c r="J14" s="55">
        <v>40</v>
      </c>
      <c r="K14" s="55">
        <v>38</v>
      </c>
      <c r="L14" s="55">
        <v>35</v>
      </c>
      <c r="M14" s="55">
        <v>26</v>
      </c>
      <c r="N14" s="56">
        <v>24</v>
      </c>
      <c r="U14" s="23"/>
      <c r="V14" s="23"/>
      <c r="W14" s="23"/>
      <c r="X14" s="23"/>
      <c r="Y14" s="24"/>
      <c r="Z14" s="24"/>
      <c r="AA14" s="24"/>
      <c r="AB14" s="24"/>
      <c r="AC14" s="24"/>
      <c r="AD14" s="24"/>
    </row>
    <row r="15" spans="1:30" ht="21.75" customHeight="1">
      <c r="A15" s="83" t="s">
        <v>17</v>
      </c>
      <c r="B15" s="84"/>
      <c r="C15" s="19">
        <v>19</v>
      </c>
      <c r="D15" s="19">
        <v>17</v>
      </c>
      <c r="E15" s="19">
        <v>23</v>
      </c>
      <c r="F15" s="19">
        <v>41</v>
      </c>
      <c r="G15" s="19">
        <v>43</v>
      </c>
      <c r="H15" s="19">
        <v>50</v>
      </c>
      <c r="I15" s="19">
        <v>45</v>
      </c>
      <c r="J15" s="19">
        <v>42</v>
      </c>
      <c r="K15" s="19">
        <v>43</v>
      </c>
      <c r="L15" s="19">
        <v>39</v>
      </c>
      <c r="M15" s="19">
        <v>32</v>
      </c>
      <c r="N15" s="20">
        <v>26</v>
      </c>
      <c r="O15" s="9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1.75" customHeight="1">
      <c r="A16" s="31"/>
      <c r="B16" s="36" t="s">
        <v>26</v>
      </c>
      <c r="C16" s="34">
        <v>14</v>
      </c>
      <c r="D16" s="34">
        <v>10</v>
      </c>
      <c r="E16" s="34">
        <v>6</v>
      </c>
      <c r="F16" s="34">
        <v>6</v>
      </c>
      <c r="G16" s="34">
        <v>5</v>
      </c>
      <c r="H16" s="34">
        <v>3</v>
      </c>
      <c r="I16" s="34">
        <v>3</v>
      </c>
      <c r="J16" s="34">
        <v>2</v>
      </c>
      <c r="K16" s="34">
        <v>1</v>
      </c>
      <c r="L16" s="34">
        <v>1</v>
      </c>
      <c r="M16" s="34">
        <v>1</v>
      </c>
      <c r="N16" s="35">
        <v>0</v>
      </c>
      <c r="O16" s="9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1.75" customHeight="1" thickBot="1">
      <c r="A17" s="32"/>
      <c r="B17" s="33" t="s">
        <v>40</v>
      </c>
      <c r="C17" s="37">
        <v>0</v>
      </c>
      <c r="D17" s="37">
        <v>3</v>
      </c>
      <c r="E17" s="37">
        <v>12</v>
      </c>
      <c r="F17" s="37">
        <v>26</v>
      </c>
      <c r="G17" s="37">
        <v>28</v>
      </c>
      <c r="H17" s="37">
        <v>36</v>
      </c>
      <c r="I17" s="37">
        <v>34</v>
      </c>
      <c r="J17" s="37">
        <v>32</v>
      </c>
      <c r="K17" s="37">
        <v>34</v>
      </c>
      <c r="L17" s="37">
        <v>32</v>
      </c>
      <c r="M17" s="37">
        <v>26</v>
      </c>
      <c r="N17" s="38">
        <v>21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1.75" customHeight="1">
      <c r="A18" s="83" t="s">
        <v>27</v>
      </c>
      <c r="B18" s="84"/>
      <c r="C18" s="7">
        <v>22</v>
      </c>
      <c r="D18" s="7">
        <v>20</v>
      </c>
      <c r="E18" s="7">
        <v>31</v>
      </c>
      <c r="F18" s="7">
        <v>51</v>
      </c>
      <c r="G18" s="7">
        <v>52</v>
      </c>
      <c r="H18" s="7">
        <v>51</v>
      </c>
      <c r="I18" s="7">
        <v>45</v>
      </c>
      <c r="J18" s="7">
        <v>40</v>
      </c>
      <c r="K18" s="7">
        <v>35</v>
      </c>
      <c r="L18" s="7">
        <v>32</v>
      </c>
      <c r="M18" s="7">
        <v>26</v>
      </c>
      <c r="N18" s="8">
        <v>22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1.75" customHeight="1">
      <c r="A19" s="31"/>
      <c r="B19" s="36" t="s">
        <v>28</v>
      </c>
      <c r="C19" s="34">
        <v>3</v>
      </c>
      <c r="D19" s="34">
        <v>4</v>
      </c>
      <c r="E19" s="34">
        <v>8</v>
      </c>
      <c r="F19" s="34">
        <v>10</v>
      </c>
      <c r="G19" s="34">
        <v>9</v>
      </c>
      <c r="H19" s="34">
        <v>1</v>
      </c>
      <c r="I19" s="57" t="s">
        <v>29</v>
      </c>
      <c r="J19" s="34">
        <v>-2</v>
      </c>
      <c r="K19" s="34">
        <v>-8</v>
      </c>
      <c r="L19" s="34">
        <v>-7</v>
      </c>
      <c r="M19" s="34">
        <v>-6</v>
      </c>
      <c r="N19" s="35">
        <v>-5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1.75" customHeight="1">
      <c r="A20" s="31"/>
      <c r="B20" s="36" t="s">
        <v>26</v>
      </c>
      <c r="C20" s="34">
        <v>17</v>
      </c>
      <c r="D20" s="34">
        <v>14</v>
      </c>
      <c r="E20" s="34">
        <v>16</v>
      </c>
      <c r="F20" s="34">
        <v>21</v>
      </c>
      <c r="G20" s="34">
        <v>20</v>
      </c>
      <c r="H20" s="34">
        <v>15</v>
      </c>
      <c r="I20" s="34">
        <v>13</v>
      </c>
      <c r="J20" s="34">
        <v>11</v>
      </c>
      <c r="K20" s="34">
        <v>7</v>
      </c>
      <c r="L20" s="34">
        <v>5</v>
      </c>
      <c r="M20" s="34">
        <v>4</v>
      </c>
      <c r="N20" s="35">
        <v>3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1.75" customHeight="1" thickBot="1">
      <c r="A21" s="32"/>
      <c r="B21" s="33" t="s">
        <v>41</v>
      </c>
      <c r="C21" s="37">
        <v>0</v>
      </c>
      <c r="D21" s="37">
        <v>3</v>
      </c>
      <c r="E21" s="37">
        <v>11</v>
      </c>
      <c r="F21" s="37">
        <v>22</v>
      </c>
      <c r="G21" s="37">
        <v>24</v>
      </c>
      <c r="H21" s="37">
        <v>27</v>
      </c>
      <c r="I21" s="37">
        <v>24</v>
      </c>
      <c r="J21" s="37">
        <v>23</v>
      </c>
      <c r="K21" s="37">
        <v>22</v>
      </c>
      <c r="L21" s="37">
        <v>22</v>
      </c>
      <c r="M21" s="37">
        <v>18</v>
      </c>
      <c r="N21" s="38">
        <v>16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1.75" customHeight="1">
      <c r="A22" s="83" t="s">
        <v>30</v>
      </c>
      <c r="B22" s="84"/>
      <c r="C22" s="7">
        <v>18</v>
      </c>
      <c r="D22" s="7">
        <v>17</v>
      </c>
      <c r="E22" s="7">
        <v>25</v>
      </c>
      <c r="F22" s="7">
        <v>40</v>
      </c>
      <c r="G22" s="7">
        <v>43</v>
      </c>
      <c r="H22" s="7">
        <v>43</v>
      </c>
      <c r="I22" s="7">
        <v>38</v>
      </c>
      <c r="J22" s="7">
        <v>36</v>
      </c>
      <c r="K22" s="7">
        <v>37</v>
      </c>
      <c r="L22" s="7">
        <v>35</v>
      </c>
      <c r="M22" s="7">
        <v>28</v>
      </c>
      <c r="N22" s="8">
        <v>26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1.75" customHeight="1" thickBot="1">
      <c r="A23" s="31"/>
      <c r="B23" s="36" t="s">
        <v>28</v>
      </c>
      <c r="C23" s="34">
        <v>-3</v>
      </c>
      <c r="D23" s="34">
        <v>-3</v>
      </c>
      <c r="E23" s="34">
        <v>-6</v>
      </c>
      <c r="F23" s="34">
        <v>-11</v>
      </c>
      <c r="G23" s="34">
        <v>-9</v>
      </c>
      <c r="H23" s="34">
        <v>-8</v>
      </c>
      <c r="I23" s="57">
        <v>-7</v>
      </c>
      <c r="J23" s="34">
        <v>-4</v>
      </c>
      <c r="K23" s="34">
        <v>2</v>
      </c>
      <c r="L23" s="34">
        <v>3</v>
      </c>
      <c r="M23" s="34">
        <v>3</v>
      </c>
      <c r="N23" s="35">
        <v>4</v>
      </c>
      <c r="P23" s="1" t="s">
        <v>37</v>
      </c>
      <c r="U23" s="26"/>
      <c r="V23" s="26"/>
      <c r="W23" s="26"/>
      <c r="X23" s="26"/>
      <c r="Y23" s="26"/>
      <c r="Z23" s="26"/>
      <c r="AA23" s="29" t="s">
        <v>46</v>
      </c>
      <c r="AB23" s="29"/>
      <c r="AC23" s="26"/>
      <c r="AD23" s="26"/>
    </row>
    <row r="24" spans="1:30" ht="21.75" customHeight="1">
      <c r="A24" s="31"/>
      <c r="B24" s="36" t="s">
        <v>26</v>
      </c>
      <c r="C24" s="34">
        <v>14</v>
      </c>
      <c r="D24" s="34">
        <v>11</v>
      </c>
      <c r="E24" s="34">
        <v>9</v>
      </c>
      <c r="F24" s="34">
        <v>15</v>
      </c>
      <c r="G24" s="34">
        <v>16</v>
      </c>
      <c r="H24" s="34">
        <v>13</v>
      </c>
      <c r="I24" s="34">
        <v>11</v>
      </c>
      <c r="J24" s="34">
        <v>9</v>
      </c>
      <c r="K24" s="34">
        <v>8</v>
      </c>
      <c r="L24" s="34">
        <v>8</v>
      </c>
      <c r="M24" s="34">
        <v>6</v>
      </c>
      <c r="N24" s="35">
        <v>5</v>
      </c>
      <c r="P24" s="85"/>
      <c r="Q24" s="86"/>
      <c r="R24" s="3" t="s">
        <v>13</v>
      </c>
      <c r="S24" s="3"/>
      <c r="T24" s="3"/>
      <c r="U24" s="3"/>
      <c r="V24" s="3"/>
      <c r="W24" s="3"/>
      <c r="X24" s="3" t="s">
        <v>14</v>
      </c>
      <c r="Y24" s="3"/>
      <c r="Z24" s="3"/>
      <c r="AA24" s="3"/>
      <c r="AB24" s="3"/>
      <c r="AC24" s="4"/>
      <c r="AD24" s="26"/>
    </row>
    <row r="25" spans="1:30" ht="21.75" customHeight="1" thickBot="1">
      <c r="A25" s="32"/>
      <c r="B25" s="33" t="s">
        <v>42</v>
      </c>
      <c r="C25" s="37">
        <v>0</v>
      </c>
      <c r="D25" s="37">
        <v>3</v>
      </c>
      <c r="E25" s="37">
        <v>12</v>
      </c>
      <c r="F25" s="37">
        <v>19</v>
      </c>
      <c r="G25" s="37">
        <v>21</v>
      </c>
      <c r="H25" s="37">
        <v>23</v>
      </c>
      <c r="I25" s="37">
        <v>21</v>
      </c>
      <c r="J25" s="37">
        <v>22</v>
      </c>
      <c r="K25" s="37">
        <v>24</v>
      </c>
      <c r="L25" s="37">
        <v>23</v>
      </c>
      <c r="M25" s="37">
        <v>19</v>
      </c>
      <c r="N25" s="38">
        <v>17</v>
      </c>
      <c r="P25" s="87"/>
      <c r="Q25" s="88"/>
      <c r="R25" s="5" t="s">
        <v>0</v>
      </c>
      <c r="S25" s="5" t="s">
        <v>1</v>
      </c>
      <c r="T25" s="5" t="s">
        <v>2</v>
      </c>
      <c r="U25" s="5" t="s">
        <v>3</v>
      </c>
      <c r="V25" s="5" t="s">
        <v>4</v>
      </c>
      <c r="W25" s="5" t="s">
        <v>5</v>
      </c>
      <c r="X25" s="5" t="s">
        <v>6</v>
      </c>
      <c r="Y25" s="5" t="s">
        <v>7</v>
      </c>
      <c r="Z25" s="5" t="s">
        <v>8</v>
      </c>
      <c r="AA25" s="5" t="s">
        <v>9</v>
      </c>
      <c r="AB25" s="5" t="s">
        <v>10</v>
      </c>
      <c r="AC25" s="6" t="s">
        <v>11</v>
      </c>
      <c r="AD25" s="26"/>
    </row>
    <row r="26" spans="1:30" ht="21.75" customHeight="1">
      <c r="A26" s="83" t="s">
        <v>31</v>
      </c>
      <c r="B26" s="84"/>
      <c r="C26" s="7">
        <v>21</v>
      </c>
      <c r="D26" s="7">
        <v>16</v>
      </c>
      <c r="E26" s="7">
        <v>22</v>
      </c>
      <c r="F26" s="7">
        <v>37</v>
      </c>
      <c r="G26" s="7">
        <v>40</v>
      </c>
      <c r="H26" s="7">
        <v>45</v>
      </c>
      <c r="I26" s="7">
        <v>40</v>
      </c>
      <c r="J26" s="7">
        <v>37</v>
      </c>
      <c r="K26" s="7">
        <v>39</v>
      </c>
      <c r="L26" s="7">
        <v>35</v>
      </c>
      <c r="M26" s="7">
        <v>30</v>
      </c>
      <c r="N26" s="8">
        <v>27</v>
      </c>
      <c r="P26" s="93" t="s">
        <v>31</v>
      </c>
      <c r="Q26" s="94"/>
      <c r="R26" s="63">
        <v>6.7</v>
      </c>
      <c r="S26" s="63">
        <v>6.9</v>
      </c>
      <c r="T26" s="63">
        <v>6.9</v>
      </c>
      <c r="U26" s="63">
        <v>8.3</v>
      </c>
      <c r="V26" s="63">
        <v>7.9</v>
      </c>
      <c r="W26" s="63">
        <v>8.3</v>
      </c>
      <c r="X26" s="63">
        <v>7.6</v>
      </c>
      <c r="Y26" s="63">
        <v>7.5</v>
      </c>
      <c r="Z26" s="63">
        <v>7.2</v>
      </c>
      <c r="AA26" s="63">
        <v>6.1</v>
      </c>
      <c r="AB26" s="63">
        <v>6.1</v>
      </c>
      <c r="AC26" s="64">
        <v>6.3</v>
      </c>
      <c r="AD26" s="26"/>
    </row>
    <row r="27" spans="1:30" ht="21.75" customHeight="1">
      <c r="A27" s="31"/>
      <c r="B27" s="36" t="s">
        <v>28</v>
      </c>
      <c r="C27" s="34">
        <v>2</v>
      </c>
      <c r="D27" s="34">
        <v>-1</v>
      </c>
      <c r="E27" s="34">
        <v>-3</v>
      </c>
      <c r="F27" s="34">
        <v>-3</v>
      </c>
      <c r="G27" s="34">
        <v>-3</v>
      </c>
      <c r="H27" s="34">
        <v>2</v>
      </c>
      <c r="I27" s="57">
        <v>2</v>
      </c>
      <c r="J27" s="34">
        <v>1</v>
      </c>
      <c r="K27" s="34">
        <v>2</v>
      </c>
      <c r="L27" s="34">
        <v>0</v>
      </c>
      <c r="M27" s="34">
        <v>2</v>
      </c>
      <c r="N27" s="35">
        <v>1</v>
      </c>
      <c r="P27" s="58"/>
      <c r="Q27" s="36" t="s">
        <v>49</v>
      </c>
      <c r="R27" s="65" t="s">
        <v>36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65" t="s">
        <v>36</v>
      </c>
      <c r="AB27" s="65" t="s">
        <v>36</v>
      </c>
      <c r="AC27" s="66" t="s">
        <v>36</v>
      </c>
      <c r="AD27" s="26"/>
    </row>
    <row r="28" spans="1:30" ht="21.75" customHeight="1">
      <c r="A28" s="31"/>
      <c r="B28" s="36" t="s">
        <v>26</v>
      </c>
      <c r="C28" s="34">
        <v>14</v>
      </c>
      <c r="D28" s="34">
        <v>9</v>
      </c>
      <c r="E28" s="34">
        <v>5</v>
      </c>
      <c r="F28" s="34">
        <v>6</v>
      </c>
      <c r="G28" s="34">
        <v>5</v>
      </c>
      <c r="H28" s="34">
        <v>4</v>
      </c>
      <c r="I28" s="34">
        <v>3</v>
      </c>
      <c r="J28" s="34">
        <v>2</v>
      </c>
      <c r="K28" s="34">
        <v>2</v>
      </c>
      <c r="L28" s="34">
        <v>1</v>
      </c>
      <c r="M28" s="34">
        <v>1</v>
      </c>
      <c r="N28" s="35">
        <v>1</v>
      </c>
      <c r="P28" s="58"/>
      <c r="Q28" s="62" t="s">
        <v>35</v>
      </c>
      <c r="R28" s="67">
        <v>2.53</v>
      </c>
      <c r="S28" s="67">
        <v>2.54</v>
      </c>
      <c r="T28" s="67">
        <v>2.53</v>
      </c>
      <c r="U28" s="67">
        <v>2.53</v>
      </c>
      <c r="V28" s="67">
        <v>2.54</v>
      </c>
      <c r="W28" s="67">
        <v>2.54</v>
      </c>
      <c r="X28" s="67">
        <v>2.54</v>
      </c>
      <c r="Y28" s="67">
        <v>2.54</v>
      </c>
      <c r="Z28" s="67">
        <v>2.54</v>
      </c>
      <c r="AA28" s="67">
        <v>2.42</v>
      </c>
      <c r="AB28" s="67">
        <v>2.41</v>
      </c>
      <c r="AC28" s="68">
        <v>2.41</v>
      </c>
      <c r="AD28" s="26"/>
    </row>
    <row r="29" spans="1:30" ht="21.75" customHeight="1" thickBot="1">
      <c r="A29" s="32"/>
      <c r="B29" s="33" t="s">
        <v>43</v>
      </c>
      <c r="C29" s="37">
        <v>0</v>
      </c>
      <c r="D29" s="37">
        <v>3</v>
      </c>
      <c r="E29" s="37">
        <v>13</v>
      </c>
      <c r="F29" s="37">
        <v>24</v>
      </c>
      <c r="G29" s="37">
        <v>28</v>
      </c>
      <c r="H29" s="37">
        <v>34</v>
      </c>
      <c r="I29" s="37">
        <v>30</v>
      </c>
      <c r="J29" s="37">
        <v>29</v>
      </c>
      <c r="K29" s="37">
        <v>32</v>
      </c>
      <c r="L29" s="37">
        <v>30</v>
      </c>
      <c r="M29" s="37">
        <v>25</v>
      </c>
      <c r="N29" s="38">
        <v>23</v>
      </c>
      <c r="P29" s="32"/>
      <c r="Q29" s="3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26"/>
    </row>
    <row r="30" spans="1:30" ht="21.75" customHeight="1">
      <c r="A30" s="83" t="s">
        <v>32</v>
      </c>
      <c r="B30" s="84"/>
      <c r="C30" s="7">
        <v>22</v>
      </c>
      <c r="D30" s="7">
        <v>21</v>
      </c>
      <c r="E30" s="7">
        <v>30</v>
      </c>
      <c r="F30" s="7">
        <v>50</v>
      </c>
      <c r="G30" s="7">
        <v>52</v>
      </c>
      <c r="H30" s="7">
        <v>56</v>
      </c>
      <c r="I30" s="7">
        <v>49</v>
      </c>
      <c r="J30" s="7">
        <v>46</v>
      </c>
      <c r="K30" s="7">
        <v>51</v>
      </c>
      <c r="L30" s="7">
        <v>46</v>
      </c>
      <c r="M30" s="7">
        <v>39</v>
      </c>
      <c r="N30" s="8">
        <v>36</v>
      </c>
      <c r="P30" s="83" t="s">
        <v>32</v>
      </c>
      <c r="Q30" s="84"/>
      <c r="R30" s="63">
        <v>6.2</v>
      </c>
      <c r="S30" s="63">
        <v>6.1</v>
      </c>
      <c r="T30" s="63">
        <v>6.5</v>
      </c>
      <c r="U30" s="63">
        <v>7.3</v>
      </c>
      <c r="V30" s="63">
        <v>7.2</v>
      </c>
      <c r="W30" s="63">
        <v>7.4</v>
      </c>
      <c r="X30" s="63">
        <v>7.1</v>
      </c>
      <c r="Y30" s="63">
        <v>6.8</v>
      </c>
      <c r="Z30" s="63">
        <v>6.8</v>
      </c>
      <c r="AA30" s="63">
        <v>6.4</v>
      </c>
      <c r="AB30" s="63">
        <v>6.3</v>
      </c>
      <c r="AC30" s="64">
        <v>6.3</v>
      </c>
      <c r="AD30" s="26"/>
    </row>
    <row r="31" spans="1:30" ht="21.75" customHeight="1">
      <c r="A31" s="31"/>
      <c r="B31" s="36" t="s">
        <v>28</v>
      </c>
      <c r="C31" s="34">
        <v>1</v>
      </c>
      <c r="D31" s="34">
        <v>5</v>
      </c>
      <c r="E31" s="34">
        <v>8</v>
      </c>
      <c r="F31" s="34">
        <v>13</v>
      </c>
      <c r="G31" s="34">
        <v>12</v>
      </c>
      <c r="H31" s="34">
        <v>11</v>
      </c>
      <c r="I31" s="57">
        <v>9</v>
      </c>
      <c r="J31" s="34">
        <v>9</v>
      </c>
      <c r="K31" s="34">
        <v>12</v>
      </c>
      <c r="L31" s="34">
        <v>10</v>
      </c>
      <c r="M31" s="34">
        <v>8</v>
      </c>
      <c r="N31" s="35">
        <v>9</v>
      </c>
      <c r="P31" s="58"/>
      <c r="Q31" s="36" t="s">
        <v>49</v>
      </c>
      <c r="R31" s="34">
        <f>(R30-R26)/R26*100</f>
        <v>-7.462686567164178</v>
      </c>
      <c r="S31" s="34">
        <f aca="true" t="shared" si="0" ref="S31:AC31">(S30-S26)/S26*100</f>
        <v>-11.594202898550735</v>
      </c>
      <c r="T31" s="34">
        <f t="shared" si="0"/>
        <v>-5.797101449275368</v>
      </c>
      <c r="U31" s="34">
        <f t="shared" si="0"/>
        <v>-12.048192771084347</v>
      </c>
      <c r="V31" s="34">
        <f t="shared" si="0"/>
        <v>-8.860759493670887</v>
      </c>
      <c r="W31" s="34">
        <f t="shared" si="0"/>
        <v>-10.843373493975907</v>
      </c>
      <c r="X31" s="57">
        <f t="shared" si="0"/>
        <v>-6.578947368421052</v>
      </c>
      <c r="Y31" s="34">
        <f t="shared" si="0"/>
        <v>-9.333333333333336</v>
      </c>
      <c r="Z31" s="34">
        <f t="shared" si="0"/>
        <v>-5.55555555555556</v>
      </c>
      <c r="AA31" s="34">
        <f t="shared" si="0"/>
        <v>4.918032786885258</v>
      </c>
      <c r="AB31" s="34">
        <f t="shared" si="0"/>
        <v>3.2786885245901667</v>
      </c>
      <c r="AC31" s="35">
        <f t="shared" si="0"/>
        <v>0</v>
      </c>
      <c r="AD31" s="26"/>
    </row>
    <row r="32" spans="1:30" ht="21.75" customHeight="1">
      <c r="A32" s="31"/>
      <c r="B32" s="36" t="s">
        <v>26</v>
      </c>
      <c r="C32" s="34">
        <v>18</v>
      </c>
      <c r="D32" s="34">
        <v>13</v>
      </c>
      <c r="E32" s="34">
        <v>8</v>
      </c>
      <c r="F32" s="34">
        <v>10</v>
      </c>
      <c r="G32" s="34">
        <v>8</v>
      </c>
      <c r="H32" s="34">
        <v>6</v>
      </c>
      <c r="I32" s="34">
        <v>5</v>
      </c>
      <c r="J32" s="34">
        <v>3</v>
      </c>
      <c r="K32" s="34">
        <v>3</v>
      </c>
      <c r="L32" s="34">
        <v>2</v>
      </c>
      <c r="M32" s="34">
        <v>2</v>
      </c>
      <c r="N32" s="35">
        <v>1</v>
      </c>
      <c r="P32" s="58"/>
      <c r="Q32" s="62" t="s">
        <v>35</v>
      </c>
      <c r="R32" s="67">
        <v>2.41</v>
      </c>
      <c r="S32" s="67">
        <v>2.41</v>
      </c>
      <c r="T32" s="67">
        <v>2.41</v>
      </c>
      <c r="U32" s="67">
        <v>2.41</v>
      </c>
      <c r="V32" s="67">
        <v>2.41</v>
      </c>
      <c r="W32" s="67">
        <v>2.41</v>
      </c>
      <c r="X32" s="67">
        <v>2.41</v>
      </c>
      <c r="Y32" s="67">
        <v>2.41</v>
      </c>
      <c r="Z32" s="67">
        <v>2.41</v>
      </c>
      <c r="AA32" s="67">
        <v>2.41</v>
      </c>
      <c r="AB32" s="67">
        <v>2.41</v>
      </c>
      <c r="AC32" s="68">
        <v>2.41</v>
      </c>
      <c r="AD32" s="26"/>
    </row>
    <row r="33" spans="1:30" ht="21.75" customHeight="1" thickBot="1">
      <c r="A33" s="32"/>
      <c r="B33" s="33" t="s">
        <v>44</v>
      </c>
      <c r="C33" s="37">
        <v>0</v>
      </c>
      <c r="D33" s="37">
        <v>4</v>
      </c>
      <c r="E33" s="37">
        <v>17</v>
      </c>
      <c r="F33" s="37">
        <v>32</v>
      </c>
      <c r="G33" s="37">
        <v>35</v>
      </c>
      <c r="H33" s="37">
        <v>41</v>
      </c>
      <c r="I33" s="37">
        <v>3</v>
      </c>
      <c r="J33" s="37">
        <v>36</v>
      </c>
      <c r="K33" s="37">
        <v>42</v>
      </c>
      <c r="L33" s="37">
        <v>38</v>
      </c>
      <c r="M33" s="37">
        <v>32</v>
      </c>
      <c r="N33" s="38">
        <v>31</v>
      </c>
      <c r="P33" s="32"/>
      <c r="Q33" s="3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26"/>
    </row>
    <row r="34" spans="1:30" ht="21.75" customHeight="1">
      <c r="A34" s="83" t="s">
        <v>34</v>
      </c>
      <c r="B34" s="84"/>
      <c r="C34" s="7">
        <v>30</v>
      </c>
      <c r="D34" s="7">
        <v>28</v>
      </c>
      <c r="E34" s="7">
        <v>37</v>
      </c>
      <c r="F34" s="7">
        <v>59</v>
      </c>
      <c r="G34" s="7">
        <v>60</v>
      </c>
      <c r="H34" s="7">
        <v>58</v>
      </c>
      <c r="I34" s="7">
        <v>51</v>
      </c>
      <c r="J34" s="7">
        <v>47</v>
      </c>
      <c r="K34" s="7">
        <v>47</v>
      </c>
      <c r="L34" s="7">
        <v>41</v>
      </c>
      <c r="M34" s="7">
        <v>35</v>
      </c>
      <c r="N34" s="8">
        <v>31</v>
      </c>
      <c r="P34" s="83" t="s">
        <v>34</v>
      </c>
      <c r="Q34" s="84"/>
      <c r="R34" s="63">
        <v>6.2</v>
      </c>
      <c r="S34" s="63">
        <v>6.4</v>
      </c>
      <c r="T34" s="63">
        <v>6.6</v>
      </c>
      <c r="U34" s="63">
        <v>7.1</v>
      </c>
      <c r="V34" s="63">
        <v>7.1</v>
      </c>
      <c r="W34" s="63">
        <v>7.2</v>
      </c>
      <c r="X34" s="63">
        <v>6.8</v>
      </c>
      <c r="Y34" s="63">
        <v>6.7</v>
      </c>
      <c r="Z34" s="63">
        <v>7.7</v>
      </c>
      <c r="AA34" s="63">
        <v>6.8</v>
      </c>
      <c r="AB34" s="63">
        <v>6.8</v>
      </c>
      <c r="AC34" s="64">
        <v>6.5</v>
      </c>
      <c r="AD34" s="26"/>
    </row>
    <row r="35" spans="1:30" ht="21.75" customHeight="1">
      <c r="A35" s="58"/>
      <c r="B35" s="36" t="s">
        <v>28</v>
      </c>
      <c r="C35" s="34">
        <v>8</v>
      </c>
      <c r="D35" s="34">
        <v>7</v>
      </c>
      <c r="E35" s="34">
        <v>6</v>
      </c>
      <c r="F35" s="34">
        <v>9</v>
      </c>
      <c r="G35" s="34">
        <v>9</v>
      </c>
      <c r="H35" s="34">
        <v>3</v>
      </c>
      <c r="I35" s="57">
        <v>2</v>
      </c>
      <c r="J35" s="34">
        <v>1</v>
      </c>
      <c r="K35" s="34">
        <v>-4</v>
      </c>
      <c r="L35" s="34">
        <v>-4</v>
      </c>
      <c r="M35" s="34">
        <v>-4</v>
      </c>
      <c r="N35" s="35">
        <v>-5</v>
      </c>
      <c r="P35" s="58"/>
      <c r="Q35" s="36" t="s">
        <v>49</v>
      </c>
      <c r="R35" s="34">
        <f aca="true" t="shared" si="1" ref="R35:W35">(R34-R30)/R30*100</f>
        <v>0</v>
      </c>
      <c r="S35" s="34">
        <f t="shared" si="1"/>
        <v>4.918032786885258</v>
      </c>
      <c r="T35" s="34">
        <f t="shared" si="1"/>
        <v>1.538461538461533</v>
      </c>
      <c r="U35" s="34">
        <f t="shared" si="1"/>
        <v>-2.739726027397263</v>
      </c>
      <c r="V35" s="34">
        <f t="shared" si="1"/>
        <v>-1.3888888888888962</v>
      </c>
      <c r="W35" s="34">
        <f t="shared" si="1"/>
        <v>-2.702702702702705</v>
      </c>
      <c r="X35" s="57">
        <v>-4</v>
      </c>
      <c r="Y35" s="34">
        <v>-1.47</v>
      </c>
      <c r="Z35" s="34">
        <v>13.23</v>
      </c>
      <c r="AA35" s="34">
        <v>6.25</v>
      </c>
      <c r="AB35" s="34">
        <v>7.93</v>
      </c>
      <c r="AC35" s="35">
        <v>3.2</v>
      </c>
      <c r="AD35" s="26"/>
    </row>
    <row r="36" spans="1:30" ht="21.75" customHeight="1">
      <c r="A36" s="58"/>
      <c r="B36" s="36" t="s">
        <v>26</v>
      </c>
      <c r="C36" s="34">
        <v>25</v>
      </c>
      <c r="D36" s="34">
        <v>21</v>
      </c>
      <c r="E36" s="34">
        <v>19</v>
      </c>
      <c r="F36" s="34">
        <v>26</v>
      </c>
      <c r="G36" s="34">
        <v>24</v>
      </c>
      <c r="H36" s="34">
        <v>19</v>
      </c>
      <c r="I36" s="34">
        <v>16</v>
      </c>
      <c r="J36" s="34">
        <v>13</v>
      </c>
      <c r="K36" s="34">
        <v>10</v>
      </c>
      <c r="L36" s="34">
        <v>8</v>
      </c>
      <c r="M36" s="34">
        <v>6</v>
      </c>
      <c r="N36" s="35">
        <v>5</v>
      </c>
      <c r="P36" s="58"/>
      <c r="Q36" s="62" t="s">
        <v>35</v>
      </c>
      <c r="R36" s="67">
        <v>2.41</v>
      </c>
      <c r="S36" s="67">
        <v>2.41</v>
      </c>
      <c r="T36" s="67">
        <v>2.41</v>
      </c>
      <c r="U36" s="67">
        <v>2.4</v>
      </c>
      <c r="V36" s="67">
        <v>2.41</v>
      </c>
      <c r="W36" s="67">
        <v>2.41</v>
      </c>
      <c r="X36" s="67">
        <v>2.41</v>
      </c>
      <c r="Y36" s="67">
        <v>2.41</v>
      </c>
      <c r="Z36" s="67">
        <v>2.41</v>
      </c>
      <c r="AA36" s="67">
        <v>2.41</v>
      </c>
      <c r="AB36" s="67">
        <v>2.41</v>
      </c>
      <c r="AC36" s="68">
        <v>2.41</v>
      </c>
      <c r="AD36" s="26"/>
    </row>
    <row r="37" spans="1:30" ht="21.75" customHeight="1" thickBot="1">
      <c r="A37" s="32"/>
      <c r="B37" s="33" t="s">
        <v>45</v>
      </c>
      <c r="C37" s="37">
        <v>0</v>
      </c>
      <c r="D37" s="37">
        <v>3</v>
      </c>
      <c r="E37" s="37">
        <v>13</v>
      </c>
      <c r="F37" s="37">
        <v>25</v>
      </c>
      <c r="G37" s="37">
        <v>27</v>
      </c>
      <c r="H37" s="37">
        <v>29</v>
      </c>
      <c r="I37" s="37">
        <v>27</v>
      </c>
      <c r="J37" s="37">
        <v>25</v>
      </c>
      <c r="K37" s="37">
        <v>28</v>
      </c>
      <c r="L37" s="37">
        <v>26</v>
      </c>
      <c r="M37" s="37">
        <v>21</v>
      </c>
      <c r="N37" s="38">
        <v>20</v>
      </c>
      <c r="P37" s="32"/>
      <c r="Q37" s="3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26"/>
    </row>
    <row r="38" spans="1:30" ht="21.75" customHeight="1">
      <c r="A38" s="83" t="s">
        <v>48</v>
      </c>
      <c r="B38" s="84"/>
      <c r="C38" s="7">
        <v>27</v>
      </c>
      <c r="D38" s="7">
        <v>25</v>
      </c>
      <c r="E38" s="7">
        <v>32</v>
      </c>
      <c r="F38" s="7">
        <v>51</v>
      </c>
      <c r="G38" s="7">
        <v>52</v>
      </c>
      <c r="H38" s="7">
        <v>52</v>
      </c>
      <c r="I38" s="7">
        <v>47</v>
      </c>
      <c r="J38" s="7">
        <v>44</v>
      </c>
      <c r="K38" s="7">
        <v>46</v>
      </c>
      <c r="L38" s="7">
        <v>44</v>
      </c>
      <c r="M38" s="7">
        <v>37</v>
      </c>
      <c r="N38" s="8">
        <v>30</v>
      </c>
      <c r="P38" s="83" t="s">
        <v>48</v>
      </c>
      <c r="Q38" s="84"/>
      <c r="R38" s="63">
        <v>6.3</v>
      </c>
      <c r="S38" s="63">
        <v>6.5</v>
      </c>
      <c r="T38" s="63">
        <v>6.8</v>
      </c>
      <c r="U38" s="63">
        <v>7.3</v>
      </c>
      <c r="V38" s="63">
        <v>7.5</v>
      </c>
      <c r="W38" s="63">
        <v>7.8</v>
      </c>
      <c r="X38" s="63">
        <v>7.1</v>
      </c>
      <c r="Y38" s="63">
        <v>6.8</v>
      </c>
      <c r="Z38" s="63">
        <v>6.6</v>
      </c>
      <c r="AA38" s="63">
        <v>6</v>
      </c>
      <c r="AB38" s="63">
        <v>6.2</v>
      </c>
      <c r="AC38" s="64">
        <v>6.2</v>
      </c>
      <c r="AD38" s="26"/>
    </row>
    <row r="39" spans="1:30" ht="21.75" customHeight="1">
      <c r="A39" s="71"/>
      <c r="B39" s="36" t="s">
        <v>28</v>
      </c>
      <c r="C39" s="34">
        <v>-3</v>
      </c>
      <c r="D39" s="34">
        <v>-3</v>
      </c>
      <c r="E39" s="34">
        <v>-4</v>
      </c>
      <c r="F39" s="34">
        <v>-8</v>
      </c>
      <c r="G39" s="34">
        <v>-8</v>
      </c>
      <c r="H39" s="34">
        <v>-6</v>
      </c>
      <c r="I39" s="57">
        <v>-4</v>
      </c>
      <c r="J39" s="34">
        <v>-4</v>
      </c>
      <c r="K39" s="34">
        <v>-1</v>
      </c>
      <c r="L39" s="34">
        <v>3</v>
      </c>
      <c r="M39" s="34">
        <v>3</v>
      </c>
      <c r="N39" s="35">
        <v>-1</v>
      </c>
      <c r="P39" s="71"/>
      <c r="Q39" s="36" t="s">
        <v>49</v>
      </c>
      <c r="R39" s="34">
        <f aca="true" t="shared" si="2" ref="R39:Y39">(R38-R34)/R34*100</f>
        <v>1.6129032258064457</v>
      </c>
      <c r="S39" s="34">
        <f t="shared" si="2"/>
        <v>1.5624999999999944</v>
      </c>
      <c r="T39" s="34">
        <f t="shared" si="2"/>
        <v>3.030303030303033</v>
      </c>
      <c r="U39" s="34">
        <f t="shared" si="2"/>
        <v>2.8169014084507067</v>
      </c>
      <c r="V39" s="34">
        <f t="shared" si="2"/>
        <v>5.633802816901413</v>
      </c>
      <c r="W39" s="34">
        <f t="shared" si="2"/>
        <v>8.333333333333329</v>
      </c>
      <c r="X39" s="57">
        <f t="shared" si="2"/>
        <v>4.411764705882351</v>
      </c>
      <c r="Y39" s="34">
        <f t="shared" si="2"/>
        <v>1.4925373134328304</v>
      </c>
      <c r="Z39" s="34">
        <f>(Z38-Z34)/Z34*100</f>
        <v>-14.285714285714294</v>
      </c>
      <c r="AA39" s="34">
        <f>(AA38-AA34)/AA34*100</f>
        <v>-11.764705882352938</v>
      </c>
      <c r="AB39" s="34">
        <f>(AB38-AB34)/AB34*100</f>
        <v>-8.823529411764701</v>
      </c>
      <c r="AC39" s="35">
        <f>(AC38-AC34)/AC34*100</f>
        <v>-4.615384615384613</v>
      </c>
      <c r="AD39" s="26"/>
    </row>
    <row r="40" spans="1:30" ht="21.75" customHeight="1">
      <c r="A40" s="71"/>
      <c r="B40" s="36" t="s">
        <v>26</v>
      </c>
      <c r="C40" s="34">
        <v>17</v>
      </c>
      <c r="D40" s="34">
        <v>14</v>
      </c>
      <c r="E40" s="34">
        <v>11</v>
      </c>
      <c r="F40" s="34">
        <v>16</v>
      </c>
      <c r="G40" s="34">
        <v>15</v>
      </c>
      <c r="H40" s="34">
        <v>12</v>
      </c>
      <c r="I40" s="34">
        <v>10</v>
      </c>
      <c r="J40" s="34">
        <v>8</v>
      </c>
      <c r="K40" s="34">
        <v>8</v>
      </c>
      <c r="L40" s="34">
        <v>8</v>
      </c>
      <c r="M40" s="34">
        <v>7</v>
      </c>
      <c r="N40" s="35">
        <v>5</v>
      </c>
      <c r="P40" s="71"/>
      <c r="Q40" s="62" t="s">
        <v>35</v>
      </c>
      <c r="R40" s="67">
        <v>2.41</v>
      </c>
      <c r="S40" s="67">
        <v>2.41</v>
      </c>
      <c r="T40" s="67">
        <v>2.41</v>
      </c>
      <c r="U40" s="67">
        <v>2.41</v>
      </c>
      <c r="V40" s="67">
        <v>2.41</v>
      </c>
      <c r="W40" s="67">
        <v>2.41</v>
      </c>
      <c r="X40" s="67">
        <v>2.41</v>
      </c>
      <c r="Y40" s="67">
        <v>2.41</v>
      </c>
      <c r="Z40" s="67">
        <v>2.41</v>
      </c>
      <c r="AA40" s="67">
        <v>2.4</v>
      </c>
      <c r="AB40" s="67">
        <v>2.4</v>
      </c>
      <c r="AC40" s="68">
        <v>2.4</v>
      </c>
      <c r="AD40" s="26"/>
    </row>
    <row r="41" spans="1:30" ht="21.75" customHeight="1" thickBot="1">
      <c r="A41" s="32"/>
      <c r="B41" s="33" t="s">
        <v>47</v>
      </c>
      <c r="C41" s="37">
        <v>0</v>
      </c>
      <c r="D41" s="37">
        <v>3</v>
      </c>
      <c r="E41" s="37">
        <v>13</v>
      </c>
      <c r="F41" s="37">
        <v>24</v>
      </c>
      <c r="G41" s="37">
        <v>26</v>
      </c>
      <c r="H41" s="37">
        <v>30</v>
      </c>
      <c r="I41" s="37">
        <v>27</v>
      </c>
      <c r="J41" s="37">
        <v>26</v>
      </c>
      <c r="K41" s="37">
        <v>29</v>
      </c>
      <c r="L41" s="37">
        <v>28</v>
      </c>
      <c r="M41" s="37">
        <v>24</v>
      </c>
      <c r="N41" s="38">
        <v>21</v>
      </c>
      <c r="P41" s="32"/>
      <c r="Q41" s="3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26"/>
    </row>
    <row r="42" spans="1:30" ht="21.75" customHeight="1">
      <c r="A42" s="83" t="s">
        <v>52</v>
      </c>
      <c r="B42" s="84"/>
      <c r="C42" s="7">
        <v>25</v>
      </c>
      <c r="D42" s="7">
        <v>23</v>
      </c>
      <c r="E42" s="7">
        <v>27</v>
      </c>
      <c r="F42" s="7">
        <v>43</v>
      </c>
      <c r="G42" s="7">
        <v>45</v>
      </c>
      <c r="H42" s="7">
        <v>45</v>
      </c>
      <c r="I42" s="7">
        <v>41</v>
      </c>
      <c r="J42" s="7">
        <v>39</v>
      </c>
      <c r="K42" s="7">
        <v>44</v>
      </c>
      <c r="L42" s="7">
        <v>40</v>
      </c>
      <c r="M42" s="7">
        <v>35</v>
      </c>
      <c r="N42" s="8">
        <v>30</v>
      </c>
      <c r="P42" s="83" t="s">
        <v>52</v>
      </c>
      <c r="Q42" s="84"/>
      <c r="R42" s="63">
        <v>6.3</v>
      </c>
      <c r="S42" s="63">
        <v>6.4</v>
      </c>
      <c r="T42" s="63">
        <v>6.6</v>
      </c>
      <c r="U42" s="63">
        <v>6.9</v>
      </c>
      <c r="V42" s="63">
        <v>7.1</v>
      </c>
      <c r="W42" s="63">
        <v>7.3</v>
      </c>
      <c r="X42" s="63">
        <v>7.1</v>
      </c>
      <c r="Y42" s="63">
        <v>6.8</v>
      </c>
      <c r="Z42" s="63">
        <v>6.6</v>
      </c>
      <c r="AA42" s="63">
        <v>6.5</v>
      </c>
      <c r="AB42" s="63">
        <v>6.4</v>
      </c>
      <c r="AC42" s="64">
        <v>6.2</v>
      </c>
      <c r="AD42" s="26"/>
    </row>
    <row r="43" spans="1:30" ht="21.75" customHeight="1">
      <c r="A43" s="72"/>
      <c r="B43" s="36" t="s">
        <v>28</v>
      </c>
      <c r="C43" s="34">
        <v>-2</v>
      </c>
      <c r="D43" s="34">
        <v>-2</v>
      </c>
      <c r="E43" s="34">
        <v>-5</v>
      </c>
      <c r="F43" s="34">
        <v>-8</v>
      </c>
      <c r="G43" s="34">
        <v>-7</v>
      </c>
      <c r="H43" s="34">
        <v>-7</v>
      </c>
      <c r="I43" s="57">
        <v>-7</v>
      </c>
      <c r="J43" s="34">
        <v>-5</v>
      </c>
      <c r="K43" s="34">
        <v>-2</v>
      </c>
      <c r="L43" s="34">
        <v>-4</v>
      </c>
      <c r="M43" s="34">
        <v>-3</v>
      </c>
      <c r="N43" s="35">
        <v>0</v>
      </c>
      <c r="P43" s="72"/>
      <c r="Q43" s="36" t="s">
        <v>49</v>
      </c>
      <c r="R43" s="34">
        <f>(R42-R38)/R38*100</f>
        <v>0</v>
      </c>
      <c r="S43" s="34">
        <f aca="true" t="shared" si="3" ref="S43:AC43">(S42-S38)/S38*100</f>
        <v>-1.538461538461533</v>
      </c>
      <c r="T43" s="34">
        <f t="shared" si="3"/>
        <v>-2.941176470588238</v>
      </c>
      <c r="U43" s="34">
        <f t="shared" si="3"/>
        <v>-5.479452054794513</v>
      </c>
      <c r="V43" s="34">
        <f t="shared" si="3"/>
        <v>-5.3333333333333375</v>
      </c>
      <c r="W43" s="34">
        <f t="shared" si="3"/>
        <v>-6.4102564102564115</v>
      </c>
      <c r="X43" s="57">
        <f t="shared" si="3"/>
        <v>0</v>
      </c>
      <c r="Y43" s="34">
        <f t="shared" si="3"/>
        <v>0</v>
      </c>
      <c r="Z43" s="34">
        <v>0</v>
      </c>
      <c r="AA43" s="34">
        <f t="shared" si="3"/>
        <v>8.333333333333332</v>
      </c>
      <c r="AB43" s="34">
        <f t="shared" si="3"/>
        <v>3.2258064516129057</v>
      </c>
      <c r="AC43" s="35">
        <f t="shared" si="3"/>
        <v>0</v>
      </c>
      <c r="AD43" s="26"/>
    </row>
    <row r="44" spans="1:30" ht="21.75" customHeight="1">
      <c r="A44" s="72"/>
      <c r="B44" s="36" t="s">
        <v>26</v>
      </c>
      <c r="C44" s="34">
        <v>17</v>
      </c>
      <c r="D44" s="34">
        <v>14</v>
      </c>
      <c r="E44" s="34">
        <v>11</v>
      </c>
      <c r="F44" s="34">
        <v>13</v>
      </c>
      <c r="G44" s="34">
        <v>12</v>
      </c>
      <c r="H44" s="34">
        <v>9</v>
      </c>
      <c r="I44" s="34">
        <v>7</v>
      </c>
      <c r="J44" s="34">
        <v>5</v>
      </c>
      <c r="K44" s="34">
        <v>7</v>
      </c>
      <c r="L44" s="34">
        <v>6</v>
      </c>
      <c r="M44" s="34">
        <v>6</v>
      </c>
      <c r="N44" s="35">
        <v>4</v>
      </c>
      <c r="P44" s="72"/>
      <c r="Q44" s="62" t="s">
        <v>35</v>
      </c>
      <c r="R44" s="67">
        <v>2.4</v>
      </c>
      <c r="S44" s="67">
        <v>2.4</v>
      </c>
      <c r="T44" s="67">
        <v>2.4</v>
      </c>
      <c r="U44" s="67">
        <v>2.41</v>
      </c>
      <c r="V44" s="67">
        <v>2.41</v>
      </c>
      <c r="W44" s="67">
        <v>2.4</v>
      </c>
      <c r="X44" s="67">
        <v>2.41</v>
      </c>
      <c r="Y44" s="67">
        <v>2.41</v>
      </c>
      <c r="Z44" s="67">
        <v>2.41</v>
      </c>
      <c r="AA44" s="67">
        <v>2.41</v>
      </c>
      <c r="AB44" s="67">
        <v>2.41</v>
      </c>
      <c r="AC44" s="68">
        <v>2.41</v>
      </c>
      <c r="AD44" s="26"/>
    </row>
    <row r="45" spans="1:30" ht="21.75" customHeight="1" thickBot="1">
      <c r="A45" s="32"/>
      <c r="B45" s="33" t="s">
        <v>51</v>
      </c>
      <c r="C45" s="37">
        <v>0</v>
      </c>
      <c r="D45" s="37">
        <v>2</v>
      </c>
      <c r="E45" s="37">
        <v>11</v>
      </c>
      <c r="F45" s="37">
        <v>24</v>
      </c>
      <c r="G45" s="37">
        <v>27</v>
      </c>
      <c r="H45" s="37">
        <v>29</v>
      </c>
      <c r="I45" s="37">
        <v>27</v>
      </c>
      <c r="J45" s="37">
        <v>28</v>
      </c>
      <c r="K45" s="37">
        <v>31</v>
      </c>
      <c r="L45" s="37">
        <v>30</v>
      </c>
      <c r="M45" s="37">
        <v>25</v>
      </c>
      <c r="N45" s="38">
        <v>23</v>
      </c>
      <c r="P45" s="32"/>
      <c r="Q45" s="3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26"/>
    </row>
    <row r="46" spans="1:30" ht="21.75" customHeight="1">
      <c r="A46" s="83" t="s">
        <v>54</v>
      </c>
      <c r="B46" s="84"/>
      <c r="C46" s="7">
        <v>25</v>
      </c>
      <c r="D46" s="7">
        <v>24</v>
      </c>
      <c r="E46" s="7">
        <v>32</v>
      </c>
      <c r="F46" s="7">
        <v>53</v>
      </c>
      <c r="G46" s="7">
        <v>53</v>
      </c>
      <c r="H46" s="7">
        <v>53</v>
      </c>
      <c r="I46" s="7">
        <v>46</v>
      </c>
      <c r="J46" s="7">
        <v>45</v>
      </c>
      <c r="K46" s="7">
        <v>47</v>
      </c>
      <c r="L46" s="7">
        <v>42</v>
      </c>
      <c r="M46" s="7">
        <v>35</v>
      </c>
      <c r="N46" s="8">
        <v>28</v>
      </c>
      <c r="P46" s="83" t="s">
        <v>54</v>
      </c>
      <c r="Q46" s="84"/>
      <c r="R46" s="63">
        <v>6.2</v>
      </c>
      <c r="S46" s="63">
        <v>6.2</v>
      </c>
      <c r="T46" s="63">
        <v>6.2</v>
      </c>
      <c r="U46" s="63">
        <v>6.7</v>
      </c>
      <c r="V46" s="63">
        <v>7</v>
      </c>
      <c r="W46" s="63">
        <v>7.7</v>
      </c>
      <c r="X46" s="63">
        <v>7.5</v>
      </c>
      <c r="Y46" s="63">
        <v>6.7</v>
      </c>
      <c r="Z46" s="63">
        <v>6.6</v>
      </c>
      <c r="AA46" s="63">
        <v>6.1</v>
      </c>
      <c r="AB46" s="63">
        <v>6.2</v>
      </c>
      <c r="AC46" s="64">
        <v>5.9</v>
      </c>
      <c r="AD46" s="26"/>
    </row>
    <row r="47" spans="1:30" ht="21.75" customHeight="1">
      <c r="A47" s="73"/>
      <c r="B47" s="36" t="s">
        <v>28</v>
      </c>
      <c r="C47" s="34">
        <v>1</v>
      </c>
      <c r="D47" s="34">
        <v>1</v>
      </c>
      <c r="E47" s="34">
        <v>5</v>
      </c>
      <c r="F47" s="34">
        <v>10</v>
      </c>
      <c r="G47" s="34">
        <v>8</v>
      </c>
      <c r="H47" s="34">
        <v>8</v>
      </c>
      <c r="I47" s="57">
        <v>5</v>
      </c>
      <c r="J47" s="34">
        <v>7</v>
      </c>
      <c r="K47" s="34">
        <v>3</v>
      </c>
      <c r="L47" s="34">
        <v>2</v>
      </c>
      <c r="M47" s="34">
        <v>0</v>
      </c>
      <c r="N47" s="35">
        <v>-2</v>
      </c>
      <c r="P47" s="73"/>
      <c r="Q47" s="36" t="s">
        <v>49</v>
      </c>
      <c r="R47" s="34">
        <f aca="true" t="shared" si="4" ref="R47:AC47">(R46-R42)/R42*100</f>
        <v>-1.5873015873015817</v>
      </c>
      <c r="S47" s="34">
        <f t="shared" si="4"/>
        <v>-3.1250000000000027</v>
      </c>
      <c r="T47" s="34">
        <f t="shared" si="4"/>
        <v>-6.0606060606060534</v>
      </c>
      <c r="U47" s="34">
        <f t="shared" si="4"/>
        <v>-2.898550724637684</v>
      </c>
      <c r="V47" s="34">
        <f t="shared" si="4"/>
        <v>-1.4084507042253471</v>
      </c>
      <c r="W47" s="34">
        <f t="shared" si="4"/>
        <v>5.479452054794526</v>
      </c>
      <c r="X47" s="57">
        <f t="shared" si="4"/>
        <v>5.633802816901413</v>
      </c>
      <c r="Y47" s="34">
        <f t="shared" si="4"/>
        <v>-1.4705882352941124</v>
      </c>
      <c r="Z47" s="34">
        <f t="shared" si="4"/>
        <v>0</v>
      </c>
      <c r="AA47" s="34">
        <f t="shared" si="4"/>
        <v>-6.153846153846159</v>
      </c>
      <c r="AB47" s="34">
        <f t="shared" si="4"/>
        <v>-3.1250000000000027</v>
      </c>
      <c r="AC47" s="35">
        <f t="shared" si="4"/>
        <v>-4.838709677419352</v>
      </c>
      <c r="AD47" s="26"/>
    </row>
    <row r="48" spans="1:30" ht="21.75" customHeight="1">
      <c r="A48" s="73"/>
      <c r="B48" s="36" t="s">
        <v>26</v>
      </c>
      <c r="C48" s="34">
        <v>19</v>
      </c>
      <c r="D48" s="34">
        <v>16</v>
      </c>
      <c r="E48" s="34">
        <v>13</v>
      </c>
      <c r="F48" s="34">
        <v>20</v>
      </c>
      <c r="G48" s="34">
        <v>17</v>
      </c>
      <c r="H48" s="34">
        <v>13</v>
      </c>
      <c r="I48" s="34">
        <v>9</v>
      </c>
      <c r="J48" s="34">
        <v>7</v>
      </c>
      <c r="K48" s="34">
        <v>6</v>
      </c>
      <c r="L48" s="34">
        <v>4</v>
      </c>
      <c r="M48" s="34">
        <v>3</v>
      </c>
      <c r="N48" s="35">
        <v>3</v>
      </c>
      <c r="P48" s="73"/>
      <c r="Q48" s="62" t="s">
        <v>35</v>
      </c>
      <c r="R48" s="67">
        <v>2.41</v>
      </c>
      <c r="S48" s="67">
        <v>2.41</v>
      </c>
      <c r="T48" s="67">
        <v>2.41</v>
      </c>
      <c r="U48" s="67">
        <v>2.41</v>
      </c>
      <c r="V48" s="67">
        <v>2.41</v>
      </c>
      <c r="W48" s="67">
        <v>2.41</v>
      </c>
      <c r="X48" s="67">
        <v>2.41</v>
      </c>
      <c r="Y48" s="67">
        <v>2.41</v>
      </c>
      <c r="Z48" s="67">
        <v>2.41</v>
      </c>
      <c r="AA48" s="67">
        <v>2.33</v>
      </c>
      <c r="AB48" s="67">
        <v>2.32</v>
      </c>
      <c r="AC48" s="68">
        <v>2.33</v>
      </c>
      <c r="AD48" s="26"/>
    </row>
    <row r="49" spans="1:30" ht="21.75" customHeight="1" thickBot="1">
      <c r="A49" s="32"/>
      <c r="B49" s="33" t="s">
        <v>53</v>
      </c>
      <c r="C49" s="37">
        <v>0</v>
      </c>
      <c r="D49" s="37">
        <v>3</v>
      </c>
      <c r="E49" s="37">
        <v>14</v>
      </c>
      <c r="F49" s="37">
        <v>28</v>
      </c>
      <c r="G49" s="37">
        <v>31</v>
      </c>
      <c r="H49" s="37">
        <v>35</v>
      </c>
      <c r="I49" s="37">
        <v>31</v>
      </c>
      <c r="J49" s="37">
        <v>33</v>
      </c>
      <c r="K49" s="37">
        <v>37</v>
      </c>
      <c r="L49" s="37">
        <v>34</v>
      </c>
      <c r="M49" s="37">
        <v>28</v>
      </c>
      <c r="N49" s="38">
        <v>25</v>
      </c>
      <c r="P49" s="32"/>
      <c r="Q49" s="3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6"/>
    </row>
    <row r="50" spans="1:30" ht="21.75" customHeight="1">
      <c r="A50" s="83" t="s">
        <v>56</v>
      </c>
      <c r="B50" s="84"/>
      <c r="C50" s="7">
        <v>23</v>
      </c>
      <c r="D50" s="7">
        <v>22</v>
      </c>
      <c r="E50" s="7">
        <v>31</v>
      </c>
      <c r="F50" s="7">
        <v>52</v>
      </c>
      <c r="G50" s="7">
        <v>54</v>
      </c>
      <c r="H50" s="7">
        <v>54</v>
      </c>
      <c r="I50" s="7">
        <v>48</v>
      </c>
      <c r="J50" s="7">
        <v>45</v>
      </c>
      <c r="K50" s="7">
        <v>48</v>
      </c>
      <c r="L50" s="7">
        <v>44</v>
      </c>
      <c r="M50" s="7">
        <v>37</v>
      </c>
      <c r="N50" s="8">
        <v>31</v>
      </c>
      <c r="P50" s="83" t="s">
        <v>56</v>
      </c>
      <c r="Q50" s="84"/>
      <c r="R50" s="63">
        <v>6</v>
      </c>
      <c r="S50" s="63">
        <v>6</v>
      </c>
      <c r="T50" s="63">
        <v>6.1</v>
      </c>
      <c r="U50" s="63">
        <v>6.7</v>
      </c>
      <c r="V50" s="63">
        <v>6.8</v>
      </c>
      <c r="W50" s="63">
        <v>7</v>
      </c>
      <c r="X50" s="63">
        <v>6.9</v>
      </c>
      <c r="Y50" s="63">
        <v>6.4</v>
      </c>
      <c r="Z50" s="63">
        <v>6.4</v>
      </c>
      <c r="AA50" s="63">
        <v>6.4</v>
      </c>
      <c r="AB50" s="63">
        <v>6.3</v>
      </c>
      <c r="AC50" s="64">
        <v>6</v>
      </c>
      <c r="AD50" s="26"/>
    </row>
    <row r="51" spans="1:30" ht="21.75" customHeight="1">
      <c r="A51" s="74"/>
      <c r="B51" s="36" t="s">
        <v>28</v>
      </c>
      <c r="C51" s="34">
        <v>-2</v>
      </c>
      <c r="D51" s="34">
        <v>-2</v>
      </c>
      <c r="E51" s="34">
        <v>-1</v>
      </c>
      <c r="F51" s="34">
        <v>0</v>
      </c>
      <c r="G51" s="34">
        <v>0</v>
      </c>
      <c r="H51" s="34">
        <v>1</v>
      </c>
      <c r="I51" s="57">
        <v>3</v>
      </c>
      <c r="J51" s="34">
        <v>0</v>
      </c>
      <c r="K51" s="34">
        <v>1</v>
      </c>
      <c r="L51" s="34">
        <v>2</v>
      </c>
      <c r="M51" s="34">
        <v>2</v>
      </c>
      <c r="N51" s="35">
        <v>2</v>
      </c>
      <c r="P51" s="74"/>
      <c r="Q51" s="36" t="s">
        <v>49</v>
      </c>
      <c r="R51" s="34">
        <f aca="true" t="shared" si="5" ref="R51:W51">(R50-R46)/R46*100</f>
        <v>-3.2258064516129057</v>
      </c>
      <c r="S51" s="34">
        <f t="shared" si="5"/>
        <v>-3.2258064516129057</v>
      </c>
      <c r="T51" s="34">
        <f t="shared" si="5"/>
        <v>-1.6129032258064602</v>
      </c>
      <c r="U51" s="34">
        <f t="shared" si="5"/>
        <v>0</v>
      </c>
      <c r="V51" s="34">
        <f t="shared" si="5"/>
        <v>-2.85714285714286</v>
      </c>
      <c r="W51" s="34">
        <f t="shared" si="5"/>
        <v>-9.090909090909092</v>
      </c>
      <c r="X51" s="57">
        <f>(X50-X46)/X46*100</f>
        <v>-7.999999999999995</v>
      </c>
      <c r="Y51" s="34">
        <f>(Y50-Y46)/Y46*100</f>
        <v>-4.477611940298504</v>
      </c>
      <c r="Z51" s="34">
        <f>(Z50-Z46)/Z46*100</f>
        <v>-3.0303030303030196</v>
      </c>
      <c r="AA51" s="34">
        <f>(AA50-AA46)/AA46*100</f>
        <v>4.918032786885258</v>
      </c>
      <c r="AB51" s="34">
        <v>1.6</v>
      </c>
      <c r="AC51" s="35">
        <v>1.69</v>
      </c>
      <c r="AD51" s="26"/>
    </row>
    <row r="52" spans="1:30" ht="21.75" customHeight="1">
      <c r="A52" s="74"/>
      <c r="B52" s="36" t="s">
        <v>26</v>
      </c>
      <c r="C52" s="34">
        <v>20</v>
      </c>
      <c r="D52" s="34">
        <v>16</v>
      </c>
      <c r="E52" s="34">
        <v>13</v>
      </c>
      <c r="F52" s="34">
        <v>20</v>
      </c>
      <c r="G52" s="34">
        <v>16</v>
      </c>
      <c r="H52" s="34">
        <v>12</v>
      </c>
      <c r="I52" s="34">
        <v>8</v>
      </c>
      <c r="J52" s="34">
        <v>7</v>
      </c>
      <c r="K52" s="34">
        <v>5</v>
      </c>
      <c r="L52" s="34">
        <v>4</v>
      </c>
      <c r="M52" s="34">
        <v>3</v>
      </c>
      <c r="N52" s="35">
        <v>2</v>
      </c>
      <c r="P52" s="74"/>
      <c r="Q52" s="62" t="s">
        <v>35</v>
      </c>
      <c r="R52" s="67">
        <v>2.33</v>
      </c>
      <c r="S52" s="67">
        <v>2.32</v>
      </c>
      <c r="T52" s="67">
        <v>2.33</v>
      </c>
      <c r="U52" s="67">
        <v>2.32</v>
      </c>
      <c r="V52" s="67">
        <v>2.32</v>
      </c>
      <c r="W52" s="67">
        <v>2.32</v>
      </c>
      <c r="X52" s="67">
        <v>2.32</v>
      </c>
      <c r="Y52" s="67">
        <v>2.32</v>
      </c>
      <c r="Z52" s="67">
        <v>2.32</v>
      </c>
      <c r="AA52" s="67">
        <v>2.32</v>
      </c>
      <c r="AB52" s="67">
        <v>2.32</v>
      </c>
      <c r="AC52" s="68">
        <v>2.32</v>
      </c>
      <c r="AD52" s="26"/>
    </row>
    <row r="53" spans="1:30" ht="21.75" customHeight="1" thickBot="1">
      <c r="A53" s="32"/>
      <c r="B53" s="33" t="s">
        <v>55</v>
      </c>
      <c r="C53" s="37">
        <v>0</v>
      </c>
      <c r="D53" s="37">
        <v>4</v>
      </c>
      <c r="E53" s="37">
        <v>15</v>
      </c>
      <c r="F53" s="37">
        <v>30</v>
      </c>
      <c r="G53" s="37">
        <v>35</v>
      </c>
      <c r="H53" s="37">
        <v>39</v>
      </c>
      <c r="I53" s="37">
        <v>37</v>
      </c>
      <c r="J53" s="37">
        <v>36</v>
      </c>
      <c r="K53" s="37">
        <v>40</v>
      </c>
      <c r="L53" s="37">
        <v>37</v>
      </c>
      <c r="M53" s="37">
        <v>32</v>
      </c>
      <c r="N53" s="38">
        <v>28</v>
      </c>
      <c r="P53" s="32"/>
      <c r="Q53" s="3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26"/>
    </row>
    <row r="54" spans="1:30" ht="21.75" customHeight="1">
      <c r="A54" s="83" t="s">
        <v>60</v>
      </c>
      <c r="B54" s="84"/>
      <c r="C54" s="7">
        <v>26</v>
      </c>
      <c r="D54" s="7">
        <v>25</v>
      </c>
      <c r="E54" s="7">
        <v>31</v>
      </c>
      <c r="F54" s="7">
        <v>53</v>
      </c>
      <c r="G54" s="7">
        <v>53</v>
      </c>
      <c r="H54" s="7">
        <v>53</v>
      </c>
      <c r="I54" s="7">
        <v>47</v>
      </c>
      <c r="J54" s="7">
        <v>43</v>
      </c>
      <c r="K54" s="7">
        <v>44</v>
      </c>
      <c r="L54" s="7">
        <v>42</v>
      </c>
      <c r="M54" s="7">
        <v>35</v>
      </c>
      <c r="N54" s="8">
        <v>31</v>
      </c>
      <c r="P54" s="83" t="s">
        <v>60</v>
      </c>
      <c r="Q54" s="84"/>
      <c r="R54" s="63">
        <v>5.8</v>
      </c>
      <c r="S54" s="63">
        <v>6.1</v>
      </c>
      <c r="T54" s="63">
        <v>6.5</v>
      </c>
      <c r="U54" s="63">
        <v>6.6</v>
      </c>
      <c r="V54" s="63">
        <v>6.9</v>
      </c>
      <c r="W54" s="63">
        <v>7.2</v>
      </c>
      <c r="X54" s="63">
        <v>6.6</v>
      </c>
      <c r="Y54" s="63">
        <v>6.4</v>
      </c>
      <c r="Z54" s="63">
        <v>6.4</v>
      </c>
      <c r="AA54" s="63">
        <v>6</v>
      </c>
      <c r="AB54" s="63">
        <v>6.2</v>
      </c>
      <c r="AC54" s="64">
        <v>5.9</v>
      </c>
      <c r="AD54" s="26"/>
    </row>
    <row r="55" spans="1:30" ht="21.75" customHeight="1">
      <c r="A55" s="75"/>
      <c r="B55" s="36" t="s">
        <v>28</v>
      </c>
      <c r="C55" s="34">
        <v>3</v>
      </c>
      <c r="D55" s="34">
        <v>2</v>
      </c>
      <c r="E55" s="34">
        <v>0</v>
      </c>
      <c r="F55" s="34">
        <v>0</v>
      </c>
      <c r="G55" s="34">
        <v>0</v>
      </c>
      <c r="H55" s="34">
        <v>-1</v>
      </c>
      <c r="I55" s="57">
        <v>-1</v>
      </c>
      <c r="J55" s="34">
        <v>-2</v>
      </c>
      <c r="K55" s="34">
        <v>-4</v>
      </c>
      <c r="L55" s="34">
        <v>-2</v>
      </c>
      <c r="M55" s="34">
        <v>-2</v>
      </c>
      <c r="N55" s="35">
        <v>0</v>
      </c>
      <c r="P55" s="75"/>
      <c r="Q55" s="36" t="s">
        <v>49</v>
      </c>
      <c r="R55" s="34">
        <f aca="true" t="shared" si="6" ref="R55:X55">(R54-R50)/R50*100</f>
        <v>-3.333333333333336</v>
      </c>
      <c r="S55" s="34">
        <f t="shared" si="6"/>
        <v>1.6666666666666607</v>
      </c>
      <c r="T55" s="34">
        <f t="shared" si="6"/>
        <v>6.557377049180333</v>
      </c>
      <c r="U55" s="34">
        <f t="shared" si="6"/>
        <v>-1.4925373134328437</v>
      </c>
      <c r="V55" s="34">
        <f t="shared" si="6"/>
        <v>1.4705882352941255</v>
      </c>
      <c r="W55" s="34">
        <f t="shared" si="6"/>
        <v>2.85714285714286</v>
      </c>
      <c r="X55" s="57">
        <f t="shared" si="6"/>
        <v>-4.347826086956532</v>
      </c>
      <c r="Y55" s="34">
        <f>(Y54-Y50)/Y50*100</f>
        <v>0</v>
      </c>
      <c r="Z55" s="34">
        <f>(Z54-Z50)/Z50*100</f>
        <v>0</v>
      </c>
      <c r="AA55" s="34">
        <f>(AA54-AA50)/AA50*100</f>
        <v>-6.250000000000005</v>
      </c>
      <c r="AB55" s="34">
        <f>(AB54-AB50)/AB50*100</f>
        <v>-1.5873015873015817</v>
      </c>
      <c r="AC55" s="35">
        <f>(AC54-AC50)/AC50*100</f>
        <v>-1.6666666666666607</v>
      </c>
      <c r="AD55" s="26"/>
    </row>
    <row r="56" spans="1:30" ht="21.75" customHeight="1">
      <c r="A56" s="75"/>
      <c r="B56" s="36" t="s">
        <v>26</v>
      </c>
      <c r="C56" s="34">
        <v>23</v>
      </c>
      <c r="D56" s="34">
        <v>19</v>
      </c>
      <c r="E56" s="34">
        <v>16</v>
      </c>
      <c r="F56" s="34">
        <v>21</v>
      </c>
      <c r="G56" s="34">
        <v>17</v>
      </c>
      <c r="H56" s="34">
        <v>13</v>
      </c>
      <c r="I56" s="34">
        <v>10</v>
      </c>
      <c r="J56" s="34">
        <v>8</v>
      </c>
      <c r="K56" s="34">
        <v>6</v>
      </c>
      <c r="L56" s="34">
        <v>5</v>
      </c>
      <c r="M56" s="34">
        <v>4</v>
      </c>
      <c r="N56" s="35">
        <v>3</v>
      </c>
      <c r="P56" s="75"/>
      <c r="Q56" s="62" t="s">
        <v>35</v>
      </c>
      <c r="R56" s="67">
        <v>2.33</v>
      </c>
      <c r="S56" s="67">
        <v>2.33</v>
      </c>
      <c r="T56" s="67">
        <v>2.33</v>
      </c>
      <c r="U56" s="67">
        <v>2.32</v>
      </c>
      <c r="V56" s="67">
        <v>2.33</v>
      </c>
      <c r="W56" s="67">
        <v>2.32</v>
      </c>
      <c r="X56" s="67">
        <v>2.32</v>
      </c>
      <c r="Y56" s="67">
        <v>2.32</v>
      </c>
      <c r="Z56" s="67">
        <v>2.32</v>
      </c>
      <c r="AA56" s="67">
        <v>2.33</v>
      </c>
      <c r="AB56" s="67">
        <v>2.33</v>
      </c>
      <c r="AC56" s="68">
        <v>2.33</v>
      </c>
      <c r="AD56" s="26"/>
    </row>
    <row r="57" spans="1:30" ht="21.75" customHeight="1" thickBot="1">
      <c r="A57" s="32"/>
      <c r="B57" s="33" t="s">
        <v>57</v>
      </c>
      <c r="C57" s="37">
        <v>0</v>
      </c>
      <c r="D57" s="37">
        <v>4</v>
      </c>
      <c r="E57" s="37">
        <v>13</v>
      </c>
      <c r="F57" s="37">
        <v>29</v>
      </c>
      <c r="G57" s="37">
        <v>33</v>
      </c>
      <c r="H57" s="37">
        <v>37</v>
      </c>
      <c r="I57" s="37">
        <v>34</v>
      </c>
      <c r="J57" s="37">
        <v>33</v>
      </c>
      <c r="K57" s="37">
        <v>36</v>
      </c>
      <c r="L57" s="37">
        <v>36</v>
      </c>
      <c r="M57" s="37">
        <v>30</v>
      </c>
      <c r="N57" s="38">
        <v>27</v>
      </c>
      <c r="P57" s="32"/>
      <c r="Q57" s="3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26"/>
    </row>
    <row r="58" spans="1:30" ht="21.75" customHeight="1">
      <c r="A58" s="83" t="s">
        <v>58</v>
      </c>
      <c r="B58" s="84"/>
      <c r="C58" s="7">
        <v>26</v>
      </c>
      <c r="D58" s="7">
        <v>24</v>
      </c>
      <c r="E58" s="7">
        <v>33</v>
      </c>
      <c r="F58" s="7">
        <v>56</v>
      </c>
      <c r="G58" s="7">
        <v>58</v>
      </c>
      <c r="H58" s="7">
        <v>57</v>
      </c>
      <c r="I58" s="7">
        <v>51</v>
      </c>
      <c r="J58" s="7">
        <v>47</v>
      </c>
      <c r="K58" s="7">
        <v>49</v>
      </c>
      <c r="L58" s="7">
        <v>46</v>
      </c>
      <c r="M58" s="7">
        <v>40</v>
      </c>
      <c r="N58" s="8">
        <v>45</v>
      </c>
      <c r="P58" s="83" t="s">
        <v>58</v>
      </c>
      <c r="Q58" s="84"/>
      <c r="R58" s="63">
        <v>5.7</v>
      </c>
      <c r="S58" s="63">
        <v>6</v>
      </c>
      <c r="T58" s="63">
        <v>6.2</v>
      </c>
      <c r="U58" s="63">
        <v>6.2</v>
      </c>
      <c r="V58" s="63">
        <v>6.5</v>
      </c>
      <c r="W58" s="63">
        <v>6.6</v>
      </c>
      <c r="X58" s="63">
        <v>6.3</v>
      </c>
      <c r="Y58" s="63">
        <v>6.3</v>
      </c>
      <c r="Z58" s="63">
        <v>6.5</v>
      </c>
      <c r="AA58" s="63">
        <v>7.1</v>
      </c>
      <c r="AB58" s="63">
        <v>6.5</v>
      </c>
      <c r="AC58" s="64">
        <v>6.6</v>
      </c>
      <c r="AD58" s="26"/>
    </row>
    <row r="59" spans="1:30" ht="21.75" customHeight="1">
      <c r="A59" s="76"/>
      <c r="B59" s="36" t="s">
        <v>28</v>
      </c>
      <c r="C59" s="34">
        <v>0</v>
      </c>
      <c r="D59" s="34">
        <v>-1</v>
      </c>
      <c r="E59" s="34">
        <v>2</v>
      </c>
      <c r="F59" s="34">
        <v>3</v>
      </c>
      <c r="G59" s="34">
        <v>4</v>
      </c>
      <c r="H59" s="34">
        <v>4</v>
      </c>
      <c r="I59" s="57">
        <v>4</v>
      </c>
      <c r="J59" s="34">
        <v>4</v>
      </c>
      <c r="K59" s="34">
        <v>5</v>
      </c>
      <c r="L59" s="34">
        <v>4</v>
      </c>
      <c r="M59" s="34">
        <v>5</v>
      </c>
      <c r="N59" s="35">
        <v>14</v>
      </c>
      <c r="P59" s="76"/>
      <c r="Q59" s="36" t="s">
        <v>49</v>
      </c>
      <c r="R59" s="34">
        <f aca="true" t="shared" si="7" ref="R59:X59">(R58-R54)/R54*100</f>
        <v>-1.7241379310344769</v>
      </c>
      <c r="S59" s="34">
        <f t="shared" si="7"/>
        <v>-1.6393442622950762</v>
      </c>
      <c r="T59" s="34">
        <f t="shared" si="7"/>
        <v>-4.615384615384613</v>
      </c>
      <c r="U59" s="34">
        <f t="shared" si="7"/>
        <v>-6.0606060606060534</v>
      </c>
      <c r="V59" s="34">
        <f t="shared" si="7"/>
        <v>-5.797101449275368</v>
      </c>
      <c r="W59" s="34">
        <f t="shared" si="7"/>
        <v>-8.333333333333341</v>
      </c>
      <c r="X59" s="57">
        <f t="shared" si="7"/>
        <v>-4.545454545454543</v>
      </c>
      <c r="Y59" s="34">
        <f>(Y58-Y54)/Y54*100</f>
        <v>-1.5625000000000084</v>
      </c>
      <c r="Z59" s="34">
        <f>(Z58-Z54)/Z54*100</f>
        <v>1.5624999999999944</v>
      </c>
      <c r="AA59" s="34">
        <f>(AA58-AA54)/AA54*100</f>
        <v>18.333333333333325</v>
      </c>
      <c r="AB59" s="34">
        <f>(AB58-AB54)/AB54*100</f>
        <v>4.838709677419352</v>
      </c>
      <c r="AC59" s="35">
        <f>(AC58-AC54)/AC54*100</f>
        <v>11.864406779661005</v>
      </c>
      <c r="AD59" s="26"/>
    </row>
    <row r="60" spans="1:30" ht="21.75" customHeight="1">
      <c r="A60" s="76"/>
      <c r="B60" s="36" t="s">
        <v>26</v>
      </c>
      <c r="C60" s="34">
        <v>22</v>
      </c>
      <c r="D60" s="34">
        <v>19</v>
      </c>
      <c r="E60" s="34">
        <v>15</v>
      </c>
      <c r="F60" s="34">
        <v>20</v>
      </c>
      <c r="G60" s="34">
        <v>15</v>
      </c>
      <c r="H60" s="34">
        <v>10</v>
      </c>
      <c r="I60" s="34">
        <v>8</v>
      </c>
      <c r="J60" s="34">
        <v>6</v>
      </c>
      <c r="K60" s="34">
        <v>5</v>
      </c>
      <c r="L60" s="34">
        <v>4</v>
      </c>
      <c r="M60" s="34">
        <v>3</v>
      </c>
      <c r="N60" s="35">
        <v>2</v>
      </c>
      <c r="P60" s="76"/>
      <c r="Q60" s="62" t="s">
        <v>35</v>
      </c>
      <c r="R60" s="67">
        <v>2.33</v>
      </c>
      <c r="S60" s="67">
        <v>2.33</v>
      </c>
      <c r="T60" s="67">
        <v>2.33</v>
      </c>
      <c r="U60" s="67">
        <v>2.32</v>
      </c>
      <c r="V60" s="67">
        <v>2.32</v>
      </c>
      <c r="W60" s="67">
        <v>2.32</v>
      </c>
      <c r="X60" s="67">
        <v>2.32</v>
      </c>
      <c r="Y60" s="67">
        <v>2.32</v>
      </c>
      <c r="Z60" s="67">
        <v>2.32</v>
      </c>
      <c r="AA60" s="67">
        <v>2.33</v>
      </c>
      <c r="AB60" s="67">
        <v>2.33</v>
      </c>
      <c r="AC60" s="68">
        <v>2.33</v>
      </c>
      <c r="AD60" s="26"/>
    </row>
    <row r="61" spans="1:30" ht="21.75" customHeight="1" thickBot="1">
      <c r="A61" s="32"/>
      <c r="B61" s="33" t="s">
        <v>59</v>
      </c>
      <c r="C61" s="37">
        <v>0</v>
      </c>
      <c r="D61" s="37">
        <v>3</v>
      </c>
      <c r="E61" s="37">
        <v>16</v>
      </c>
      <c r="F61" s="37">
        <v>32</v>
      </c>
      <c r="G61" s="37">
        <v>37</v>
      </c>
      <c r="H61" s="37">
        <v>40</v>
      </c>
      <c r="I61" s="37">
        <v>38</v>
      </c>
      <c r="J61" s="37">
        <v>36</v>
      </c>
      <c r="K61" s="37">
        <v>40</v>
      </c>
      <c r="L61" s="37">
        <v>38</v>
      </c>
      <c r="M61" s="37">
        <v>33</v>
      </c>
      <c r="N61" s="38">
        <v>38</v>
      </c>
      <c r="P61" s="32"/>
      <c r="Q61" s="3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26"/>
    </row>
    <row r="62" spans="1:30" ht="21.75" customHeight="1">
      <c r="A62" s="83" t="s">
        <v>61</v>
      </c>
      <c r="B62" s="84"/>
      <c r="C62" s="7">
        <v>35</v>
      </c>
      <c r="D62" s="7">
        <v>31</v>
      </c>
      <c r="E62" s="7">
        <v>39</v>
      </c>
      <c r="F62" s="7">
        <v>59</v>
      </c>
      <c r="G62" s="7">
        <v>60</v>
      </c>
      <c r="H62" s="7">
        <v>58</v>
      </c>
      <c r="I62" s="7">
        <v>52</v>
      </c>
      <c r="J62" s="7">
        <v>48</v>
      </c>
      <c r="K62" s="7">
        <v>48</v>
      </c>
      <c r="L62" s="7">
        <v>44</v>
      </c>
      <c r="M62" s="7">
        <v>37</v>
      </c>
      <c r="N62" s="8">
        <v>41</v>
      </c>
      <c r="P62" s="83" t="s">
        <v>61</v>
      </c>
      <c r="Q62" s="84"/>
      <c r="R62" s="63">
        <v>6.2</v>
      </c>
      <c r="S62" s="63">
        <v>6</v>
      </c>
      <c r="T62" s="63">
        <v>6.3</v>
      </c>
      <c r="U62" s="63">
        <v>6.4</v>
      </c>
      <c r="V62" s="63">
        <v>6.8</v>
      </c>
      <c r="W62" s="63">
        <v>6.7</v>
      </c>
      <c r="X62" s="63">
        <v>6.6</v>
      </c>
      <c r="Y62" s="63">
        <v>6.5</v>
      </c>
      <c r="Z62" s="63">
        <v>6.4</v>
      </c>
      <c r="AA62" s="63">
        <v>6.2</v>
      </c>
      <c r="AB62" s="63">
        <v>6.1</v>
      </c>
      <c r="AC62" s="64">
        <v>5.8</v>
      </c>
      <c r="AD62" s="26"/>
    </row>
    <row r="63" spans="1:30" ht="21.75" customHeight="1">
      <c r="A63" s="77"/>
      <c r="B63" s="36" t="s">
        <v>28</v>
      </c>
      <c r="C63" s="34">
        <v>9</v>
      </c>
      <c r="D63" s="34">
        <v>7</v>
      </c>
      <c r="E63" s="34">
        <v>6</v>
      </c>
      <c r="F63" s="34">
        <v>3</v>
      </c>
      <c r="G63" s="34">
        <v>2</v>
      </c>
      <c r="H63" s="34">
        <v>1</v>
      </c>
      <c r="I63" s="57">
        <v>1</v>
      </c>
      <c r="J63" s="34">
        <v>1</v>
      </c>
      <c r="K63" s="34">
        <v>-2</v>
      </c>
      <c r="L63" s="34">
        <v>-2</v>
      </c>
      <c r="M63" s="34">
        <v>-3</v>
      </c>
      <c r="N63" s="35">
        <v>-4</v>
      </c>
      <c r="P63" s="77"/>
      <c r="Q63" s="36" t="s">
        <v>49</v>
      </c>
      <c r="R63" s="34">
        <f aca="true" t="shared" si="8" ref="R63:Y63">(R62-R58)/R58*100</f>
        <v>8.771929824561402</v>
      </c>
      <c r="S63" s="34">
        <f t="shared" si="8"/>
        <v>0</v>
      </c>
      <c r="T63" s="34">
        <f t="shared" si="8"/>
        <v>1.6129032258064457</v>
      </c>
      <c r="U63" s="34">
        <f t="shared" si="8"/>
        <v>3.2258064516129057</v>
      </c>
      <c r="V63" s="34">
        <f t="shared" si="8"/>
        <v>4.615384615384613</v>
      </c>
      <c r="W63" s="34">
        <f t="shared" si="8"/>
        <v>1.5151515151515234</v>
      </c>
      <c r="X63" s="57">
        <f t="shared" si="8"/>
        <v>4.761904761904759</v>
      </c>
      <c r="Y63" s="34">
        <f t="shared" si="8"/>
        <v>3.174603174603177</v>
      </c>
      <c r="Z63" s="34">
        <f>(Z62-Z58)/Z58*100</f>
        <v>-1.538461538461533</v>
      </c>
      <c r="AA63" s="34">
        <f>(AA62-AA58)/AA58*100</f>
        <v>-12.676056338028163</v>
      </c>
      <c r="AB63" s="34">
        <f>(AB62-AB58)/AB58*100</f>
        <v>-6.153846153846159</v>
      </c>
      <c r="AC63" s="35">
        <f>(AC62-AC58)/AC58*100</f>
        <v>-12.12121212121212</v>
      </c>
      <c r="AD63" s="26"/>
    </row>
    <row r="64" spans="1:30" ht="21.75" customHeight="1">
      <c r="A64" s="77"/>
      <c r="B64" s="36" t="s">
        <v>26</v>
      </c>
      <c r="C64" s="34">
        <v>30</v>
      </c>
      <c r="D64" s="34">
        <v>24</v>
      </c>
      <c r="E64" s="34">
        <v>19</v>
      </c>
      <c r="F64" s="34">
        <v>23</v>
      </c>
      <c r="G64" s="34">
        <v>20</v>
      </c>
      <c r="H64" s="34">
        <v>16</v>
      </c>
      <c r="I64" s="34">
        <v>13</v>
      </c>
      <c r="J64" s="34">
        <v>10</v>
      </c>
      <c r="K64" s="34">
        <v>9</v>
      </c>
      <c r="L64" s="34">
        <v>7</v>
      </c>
      <c r="M64" s="34">
        <v>6</v>
      </c>
      <c r="N64" s="35">
        <v>4</v>
      </c>
      <c r="P64" s="77"/>
      <c r="Q64" s="62" t="s">
        <v>35</v>
      </c>
      <c r="R64" s="67">
        <v>2.33</v>
      </c>
      <c r="S64" s="67">
        <v>2.33</v>
      </c>
      <c r="T64" s="67">
        <v>2.33</v>
      </c>
      <c r="U64" s="67">
        <v>2.33</v>
      </c>
      <c r="V64" s="67">
        <v>2.33</v>
      </c>
      <c r="W64" s="67">
        <v>2.33</v>
      </c>
      <c r="X64" s="67">
        <v>2.33</v>
      </c>
      <c r="Y64" s="67">
        <v>2.33</v>
      </c>
      <c r="Z64" s="67">
        <v>2.33</v>
      </c>
      <c r="AA64" s="67">
        <v>2.33</v>
      </c>
      <c r="AB64" s="67">
        <v>2.33</v>
      </c>
      <c r="AC64" s="68">
        <v>2.33</v>
      </c>
      <c r="AD64" s="26"/>
    </row>
    <row r="65" spans="1:30" ht="21.75" customHeight="1" thickBot="1">
      <c r="A65" s="32"/>
      <c r="B65" s="33" t="s">
        <v>62</v>
      </c>
      <c r="C65" s="37">
        <v>0</v>
      </c>
      <c r="D65" s="37">
        <v>3</v>
      </c>
      <c r="E65" s="37">
        <v>15</v>
      </c>
      <c r="F65" s="37">
        <v>30</v>
      </c>
      <c r="G65" s="37">
        <v>34</v>
      </c>
      <c r="H65" s="37">
        <v>36</v>
      </c>
      <c r="I65" s="37">
        <v>33</v>
      </c>
      <c r="J65" s="37">
        <v>32</v>
      </c>
      <c r="K65" s="37">
        <v>34</v>
      </c>
      <c r="L65" s="37">
        <v>33</v>
      </c>
      <c r="M65" s="37">
        <v>27</v>
      </c>
      <c r="N65" s="38">
        <v>33</v>
      </c>
      <c r="P65" s="32"/>
      <c r="Q65" s="33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26"/>
    </row>
    <row r="66" spans="1:30" ht="21.75" customHeight="1">
      <c r="A66" s="83" t="s">
        <v>63</v>
      </c>
      <c r="B66" s="84"/>
      <c r="C66" s="7">
        <v>32</v>
      </c>
      <c r="D66" s="7">
        <v>28</v>
      </c>
      <c r="E66" s="7">
        <v>36</v>
      </c>
      <c r="F66" s="7">
        <v>53</v>
      </c>
      <c r="G66" s="7">
        <v>53</v>
      </c>
      <c r="H66" s="7">
        <v>53</v>
      </c>
      <c r="I66" s="7">
        <v>46</v>
      </c>
      <c r="J66" s="7"/>
      <c r="K66" s="7"/>
      <c r="L66" s="7"/>
      <c r="M66" s="7"/>
      <c r="N66" s="8"/>
      <c r="P66" s="83" t="s">
        <v>63</v>
      </c>
      <c r="Q66" s="84"/>
      <c r="R66" s="63">
        <v>5.8</v>
      </c>
      <c r="S66" s="63">
        <v>5.7</v>
      </c>
      <c r="T66" s="63">
        <v>6.2</v>
      </c>
      <c r="U66" s="63">
        <v>6.9</v>
      </c>
      <c r="V66" s="63">
        <v>7.1</v>
      </c>
      <c r="W66" s="63">
        <v>6.9</v>
      </c>
      <c r="X66" s="63">
        <v>6.8</v>
      </c>
      <c r="Y66" s="63">
        <v>6.8</v>
      </c>
      <c r="Z66" s="63"/>
      <c r="AA66" s="63"/>
      <c r="AB66" s="63"/>
      <c r="AC66" s="64"/>
      <c r="AD66" s="26"/>
    </row>
    <row r="67" spans="1:30" ht="21.75" customHeight="1">
      <c r="A67" s="78"/>
      <c r="B67" s="36" t="s">
        <v>28</v>
      </c>
      <c r="C67" s="34">
        <v>-3</v>
      </c>
      <c r="D67" s="34">
        <v>-2</v>
      </c>
      <c r="E67" s="34">
        <v>-3</v>
      </c>
      <c r="F67" s="34">
        <v>-5</v>
      </c>
      <c r="G67" s="34">
        <v>-7</v>
      </c>
      <c r="H67" s="34">
        <v>-5</v>
      </c>
      <c r="I67" s="57">
        <v>-5</v>
      </c>
      <c r="J67" s="34"/>
      <c r="K67" s="34"/>
      <c r="L67" s="34"/>
      <c r="M67" s="34"/>
      <c r="N67" s="35"/>
      <c r="P67" s="78"/>
      <c r="Q67" s="36" t="s">
        <v>49</v>
      </c>
      <c r="R67" s="34">
        <f>(R66-R62)/R62*100</f>
        <v>-6.451612903225811</v>
      </c>
      <c r="S67" s="34">
        <f>(S66-S62)/S62*100</f>
        <v>-4.9999999999999964</v>
      </c>
      <c r="T67" s="34">
        <f>(T66-T62)/T62*100</f>
        <v>-1.5873015873015817</v>
      </c>
      <c r="U67" s="34">
        <f>(U66-U62)/U62*100</f>
        <v>7.8125</v>
      </c>
      <c r="V67" s="34">
        <f>(V66-V62)/V62*100</f>
        <v>4.411764705882351</v>
      </c>
      <c r="W67" s="34">
        <f>(W66-W62)/W62*100</f>
        <v>2.9850746268656745</v>
      </c>
      <c r="X67" s="57">
        <f>(X66-X62)/X62*100</f>
        <v>3.030303030303033</v>
      </c>
      <c r="Y67" s="34">
        <f>(Y66-Y62)/Y62*100</f>
        <v>4.615384615384613</v>
      </c>
      <c r="Z67" s="34"/>
      <c r="AA67" s="34"/>
      <c r="AB67" s="34"/>
      <c r="AC67" s="35"/>
      <c r="AD67" s="26"/>
    </row>
    <row r="68" spans="1:30" ht="21.75" customHeight="1">
      <c r="A68" s="78"/>
      <c r="B68" s="36" t="s">
        <v>26</v>
      </c>
      <c r="C68" s="34">
        <v>25</v>
      </c>
      <c r="D68" s="34">
        <v>20</v>
      </c>
      <c r="E68" s="34">
        <v>16</v>
      </c>
      <c r="F68" s="34">
        <v>20</v>
      </c>
      <c r="G68" s="34">
        <v>16</v>
      </c>
      <c r="H68" s="34">
        <v>14</v>
      </c>
      <c r="I68" s="34">
        <v>11</v>
      </c>
      <c r="J68" s="34"/>
      <c r="K68" s="34"/>
      <c r="L68" s="34"/>
      <c r="M68" s="34"/>
      <c r="N68" s="35"/>
      <c r="P68" s="78"/>
      <c r="Q68" s="62" t="s">
        <v>35</v>
      </c>
      <c r="R68" s="67">
        <v>2.33</v>
      </c>
      <c r="S68" s="67">
        <v>2.33</v>
      </c>
      <c r="T68" s="67">
        <v>2.33</v>
      </c>
      <c r="U68" s="67">
        <v>2.32</v>
      </c>
      <c r="V68" s="67">
        <v>2.33</v>
      </c>
      <c r="W68" s="67">
        <v>2.32</v>
      </c>
      <c r="X68" s="67">
        <v>2.32</v>
      </c>
      <c r="Y68" s="67">
        <v>2.32</v>
      </c>
      <c r="Z68" s="67"/>
      <c r="AA68" s="67"/>
      <c r="AB68" s="67"/>
      <c r="AC68" s="68"/>
      <c r="AD68" s="26"/>
    </row>
    <row r="69" spans="1:30" ht="21.75" customHeight="1" thickBot="1">
      <c r="A69" s="32"/>
      <c r="B69" s="33" t="s">
        <v>64</v>
      </c>
      <c r="C69" s="37">
        <v>0</v>
      </c>
      <c r="D69" s="37">
        <v>3</v>
      </c>
      <c r="E69" s="37">
        <v>14</v>
      </c>
      <c r="F69" s="37">
        <v>26</v>
      </c>
      <c r="G69" s="37">
        <v>30</v>
      </c>
      <c r="H69" s="37">
        <v>32</v>
      </c>
      <c r="I69" s="37">
        <v>29</v>
      </c>
      <c r="J69" s="37"/>
      <c r="K69" s="37"/>
      <c r="L69" s="37"/>
      <c r="M69" s="37"/>
      <c r="N69" s="38"/>
      <c r="P69" s="32"/>
      <c r="Q69" s="33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26"/>
    </row>
    <row r="70" spans="1:30" ht="12.75" customHeight="1">
      <c r="A70" s="5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P70" s="59"/>
      <c r="Q70" s="60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26"/>
    </row>
    <row r="71" spans="1:30" ht="21.75" customHeight="1">
      <c r="A71" s="91" t="s">
        <v>50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P71" s="1" t="s">
        <v>38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ht="21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P72" s="70" t="s">
        <v>39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ht="21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P73" s="69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ht="21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ht="21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21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21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ht="21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ht="21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ht="21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21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21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ht="18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ht="3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ht="21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ht="21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ht="21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21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ht="21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ht="21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ht="21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ht="21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ht="30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R93" s="2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21.75" customHeight="1">
      <c r="A94" s="10"/>
      <c r="B94" s="1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R94" s="2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ht="21.75" customHeight="1">
      <c r="A95" s="21"/>
      <c r="B95" s="22"/>
      <c r="C95" s="23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R95" s="2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ht="21.75" customHeight="1">
      <c r="A96" s="26"/>
      <c r="B96" s="26"/>
      <c r="C96" s="2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R96" s="2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ht="21.75" customHeight="1">
      <c r="A97" s="25"/>
      <c r="B97" s="26"/>
      <c r="C97" s="2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R97" s="2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ht="15.75" customHeight="1">
      <c r="A98" s="28"/>
      <c r="B98" s="28"/>
      <c r="C98" s="29"/>
      <c r="D98" s="29"/>
      <c r="E98" s="29"/>
      <c r="F98" s="29"/>
      <c r="G98" s="29"/>
      <c r="H98" s="12"/>
      <c r="I98" s="12"/>
      <c r="J98" s="12"/>
      <c r="K98" s="12"/>
      <c r="L98" s="12"/>
      <c r="M98" s="12"/>
      <c r="N98" s="12"/>
      <c r="R98" s="2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ht="15.75" customHeight="1">
      <c r="A99" s="10"/>
      <c r="B99" s="10"/>
      <c r="C99" s="11"/>
      <c r="D99" s="11"/>
      <c r="E99" s="11"/>
      <c r="F99" s="11"/>
      <c r="G99" s="11"/>
      <c r="H99" s="12"/>
      <c r="I99" s="12"/>
      <c r="J99" s="12"/>
      <c r="K99" s="12"/>
      <c r="L99" s="12"/>
      <c r="M99" s="12"/>
      <c r="N99" s="12"/>
      <c r="R99" s="25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13" customFormat="1" ht="15.75" customHeight="1">
      <c r="A100" s="14"/>
      <c r="B100" s="15"/>
      <c r="C100" s="16"/>
      <c r="D100" s="16"/>
      <c r="E100" s="16"/>
      <c r="F100" s="16"/>
      <c r="G100" s="16"/>
      <c r="H100" s="17"/>
      <c r="I100" s="17"/>
      <c r="J100" s="17"/>
      <c r="K100" s="17"/>
      <c r="L100" s="17"/>
      <c r="M100" s="17"/>
      <c r="N100" s="17"/>
      <c r="R100" s="25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13" customFormat="1" ht="15.75" customHeight="1">
      <c r="A101" s="13" t="s">
        <v>22</v>
      </c>
      <c r="B101" s="18"/>
      <c r="R101" s="25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ht="15.75" customHeight="1">
      <c r="A102" s="13"/>
      <c r="B102" s="13"/>
      <c r="R102" s="25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R103" s="25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ht="15.75" customHeight="1">
      <c r="A104" s="13" t="s">
        <v>23</v>
      </c>
      <c r="R104" s="25"/>
      <c r="S104" s="2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15.75" customHeight="1">
      <c r="A105" s="13" t="s">
        <v>24</v>
      </c>
      <c r="R105" s="25"/>
      <c r="S105" s="2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ht="15.75" customHeight="1">
      <c r="A106" s="13" t="s">
        <v>25</v>
      </c>
      <c r="R106" s="28"/>
      <c r="S106" s="28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ht="15.75" customHeight="1">
      <c r="A107" s="13" t="s">
        <v>25</v>
      </c>
      <c r="R107" s="29"/>
      <c r="S107" s="29"/>
      <c r="T107" s="29"/>
      <c r="U107" s="29"/>
      <c r="V107" s="29"/>
      <c r="W107" s="29"/>
      <c r="X107" s="29"/>
      <c r="Y107" s="29"/>
      <c r="Z107" s="29"/>
      <c r="AA107" s="89"/>
      <c r="AB107" s="90"/>
      <c r="AC107" s="29"/>
      <c r="AD107" s="29"/>
    </row>
    <row r="108" ht="15.75" customHeight="1">
      <c r="A108" s="13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/>
  <mergeCells count="37">
    <mergeCell ref="P66:Q66"/>
    <mergeCell ref="A4:B4"/>
    <mergeCell ref="A13:B13"/>
    <mergeCell ref="A14:B14"/>
    <mergeCell ref="A5:B5"/>
    <mergeCell ref="A6:B6"/>
    <mergeCell ref="A66:B66"/>
    <mergeCell ref="A22:B22"/>
    <mergeCell ref="A30:B30"/>
    <mergeCell ref="A26:B26"/>
    <mergeCell ref="AA107:AB107"/>
    <mergeCell ref="A71:N93"/>
    <mergeCell ref="A15:B15"/>
    <mergeCell ref="A34:B34"/>
    <mergeCell ref="P26:Q26"/>
    <mergeCell ref="A50:B50"/>
    <mergeCell ref="P50:Q50"/>
    <mergeCell ref="A46:B46"/>
    <mergeCell ref="P46:Q46"/>
    <mergeCell ref="P42:Q42"/>
    <mergeCell ref="A62:B62"/>
    <mergeCell ref="P62:Q62"/>
    <mergeCell ref="P58:Q58"/>
    <mergeCell ref="A54:B54"/>
    <mergeCell ref="P54:Q54"/>
    <mergeCell ref="A42:B42"/>
    <mergeCell ref="A58:B58"/>
    <mergeCell ref="A7:B8"/>
    <mergeCell ref="A11:B12"/>
    <mergeCell ref="A18:B18"/>
    <mergeCell ref="P24:Q24"/>
    <mergeCell ref="P34:Q34"/>
    <mergeCell ref="P38:Q38"/>
    <mergeCell ref="P25:Q25"/>
    <mergeCell ref="P30:Q30"/>
    <mergeCell ref="A38:B38"/>
    <mergeCell ref="A9:B10"/>
  </mergeCells>
  <printOptions/>
  <pageMargins left="0.25" right="0.25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jouhou1</cp:lastModifiedBy>
  <cp:lastPrinted>2021-03-30T05:51:06Z</cp:lastPrinted>
  <dcterms:created xsi:type="dcterms:W3CDTF">2008-12-03T01:10:04Z</dcterms:created>
  <dcterms:modified xsi:type="dcterms:W3CDTF">2022-03-28T06:16:10Z</dcterms:modified>
  <cp:category/>
  <cp:version/>
  <cp:contentType/>
  <cp:contentStatus/>
</cp:coreProperties>
</file>