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uhou1\Desktop\"/>
    </mc:Choice>
  </mc:AlternateContent>
  <bookViews>
    <workbookView xWindow="0" yWindow="0" windowWidth="15345" windowHeight="6765"/>
  </bookViews>
  <sheets>
    <sheet name="2-11" sheetId="1" r:id="rId1"/>
  </sheets>
  <calcPr calcId="162913"/>
</workbook>
</file>

<file path=xl/calcChain.xml><?xml version="1.0" encoding="utf-8"?>
<calcChain xmlns="http://schemas.openxmlformats.org/spreadsheetml/2006/main">
  <c r="O13" i="1" l="1"/>
  <c r="N13" i="1" l="1"/>
  <c r="M13" i="1" l="1"/>
  <c r="L13" i="1" l="1"/>
  <c r="K13" i="1" l="1"/>
  <c r="G22" i="1" l="1"/>
  <c r="F22" i="1"/>
  <c r="E22" i="1"/>
  <c r="G20" i="1"/>
  <c r="F20" i="1"/>
  <c r="E20" i="1"/>
  <c r="J13" i="1"/>
  <c r="G13" i="1"/>
  <c r="F13" i="1"/>
  <c r="E13" i="1"/>
</calcChain>
</file>

<file path=xl/sharedStrings.xml><?xml version="1.0" encoding="utf-8"?>
<sst xmlns="http://schemas.openxmlformats.org/spreadsheetml/2006/main" count="32" uniqueCount="31">
  <si>
    <t>主食用米</t>
    <rPh sb="0" eb="3">
      <t>シュショクヨウ</t>
    </rPh>
    <rPh sb="3" eb="4">
      <t>マイ</t>
    </rPh>
    <phoneticPr fontId="1"/>
  </si>
  <si>
    <t>加工用米</t>
    <rPh sb="0" eb="3">
      <t>カコウヨウ</t>
    </rPh>
    <rPh sb="3" eb="4">
      <t>マイ</t>
    </rPh>
    <phoneticPr fontId="1"/>
  </si>
  <si>
    <t>備蓄米</t>
    <rPh sb="0" eb="3">
      <t>ビチクマイ</t>
    </rPh>
    <phoneticPr fontId="1"/>
  </si>
  <si>
    <t>年度</t>
    <rPh sb="0" eb="2">
      <t>ネンド</t>
    </rPh>
    <phoneticPr fontId="1"/>
  </si>
  <si>
    <t>（単位：万ヘクタール）</t>
    <rPh sb="1" eb="3">
      <t>タンイ</t>
    </rPh>
    <rPh sb="4" eb="5">
      <t>マン</t>
    </rPh>
    <phoneticPr fontId="1"/>
  </si>
  <si>
    <t>米粉用米</t>
    <rPh sb="0" eb="2">
      <t>コメコ</t>
    </rPh>
    <rPh sb="2" eb="3">
      <t>ヨウ</t>
    </rPh>
    <rPh sb="3" eb="4">
      <t>マイ</t>
    </rPh>
    <phoneticPr fontId="1"/>
  </si>
  <si>
    <t>飼料用米</t>
    <rPh sb="0" eb="3">
      <t>シリョウヨウ</t>
    </rPh>
    <rPh sb="3" eb="4">
      <t>マイ</t>
    </rPh>
    <phoneticPr fontId="1"/>
  </si>
  <si>
    <t>ＷＣＳ用稲</t>
    <rPh sb="3" eb="4">
      <t>ヨウ</t>
    </rPh>
    <rPh sb="4" eb="5">
      <t>イネ</t>
    </rPh>
    <phoneticPr fontId="1"/>
  </si>
  <si>
    <t>麦</t>
    <rPh sb="0" eb="1">
      <t>ムギ</t>
    </rPh>
    <phoneticPr fontId="1"/>
  </si>
  <si>
    <t>大豆</t>
    <rPh sb="0" eb="2">
      <t>ダイズ</t>
    </rPh>
    <phoneticPr fontId="1"/>
  </si>
  <si>
    <t>飼料作物</t>
    <rPh sb="0" eb="2">
      <t>シリョウ</t>
    </rPh>
    <rPh sb="2" eb="4">
      <t>サクモツ</t>
    </rPh>
    <phoneticPr fontId="1"/>
  </si>
  <si>
    <t>そば</t>
    <phoneticPr fontId="1"/>
  </si>
  <si>
    <t>なたね</t>
    <phoneticPr fontId="1"/>
  </si>
  <si>
    <t>野菜など</t>
    <rPh sb="0" eb="2">
      <t>ヤサイ</t>
    </rPh>
    <phoneticPr fontId="1"/>
  </si>
  <si>
    <t>不作付（通年）</t>
    <rPh sb="0" eb="1">
      <t>フ</t>
    </rPh>
    <rPh sb="1" eb="3">
      <t>サクツケ</t>
    </rPh>
    <rPh sb="4" eb="6">
      <t>ツウネン</t>
    </rPh>
    <phoneticPr fontId="1"/>
  </si>
  <si>
    <t>水稲作付</t>
    <rPh sb="0" eb="2">
      <t>スイトウ</t>
    </rPh>
    <rPh sb="2" eb="4">
      <t>サクツケ</t>
    </rPh>
    <phoneticPr fontId="1"/>
  </si>
  <si>
    <t>作物作付</t>
    <rPh sb="0" eb="2">
      <t>サクモツ</t>
    </rPh>
    <rPh sb="2" eb="4">
      <t>サクツケ</t>
    </rPh>
    <phoneticPr fontId="1"/>
  </si>
  <si>
    <t>田面積</t>
    <rPh sb="0" eb="1">
      <t>タ</t>
    </rPh>
    <rPh sb="1" eb="3">
      <t>メンセキ</t>
    </rPh>
    <phoneticPr fontId="1"/>
  </si>
  <si>
    <t>水稲以外</t>
    <rPh sb="0" eb="2">
      <t>スイトウ</t>
    </rPh>
    <rPh sb="2" eb="4">
      <t>イガイ</t>
    </rPh>
    <phoneticPr fontId="1"/>
  </si>
  <si>
    <t>資料：農林水産省「米をめぐる関係資料」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コメ</t>
    </rPh>
    <rPh sb="14" eb="16">
      <t>カンケイ</t>
    </rPh>
    <rPh sb="16" eb="18">
      <t>シリョウ</t>
    </rPh>
    <phoneticPr fontId="1"/>
  </si>
  <si>
    <t>輸出用米等</t>
    <rPh sb="0" eb="3">
      <t>ユシュツヨウ</t>
    </rPh>
    <rPh sb="3" eb="4">
      <t>マイ</t>
    </rPh>
    <rPh sb="4" eb="5">
      <t>ナド</t>
    </rPh>
    <phoneticPr fontId="1"/>
  </si>
  <si>
    <t>－</t>
    <phoneticPr fontId="1"/>
  </si>
  <si>
    <t>２－１１　水田の利用状況</t>
    <rPh sb="5" eb="7">
      <t>スイデン</t>
    </rPh>
    <rPh sb="8" eb="10">
      <t>リヨウ</t>
    </rPh>
    <rPh sb="10" eb="12">
      <t>ジョウキョウ</t>
    </rPh>
    <phoneticPr fontId="1"/>
  </si>
  <si>
    <t>水稲以外の割合</t>
    <rPh sb="0" eb="2">
      <t>スイトウ</t>
    </rPh>
    <rPh sb="2" eb="4">
      <t>イガイ</t>
    </rPh>
    <rPh sb="5" eb="7">
      <t>ワリアイ</t>
    </rPh>
    <phoneticPr fontId="1"/>
  </si>
  <si>
    <t>主食用米の割合</t>
    <rPh sb="0" eb="3">
      <t>シュショクヨウ</t>
    </rPh>
    <rPh sb="3" eb="4">
      <t>マイ</t>
    </rPh>
    <rPh sb="5" eb="7">
      <t>ワリアイ</t>
    </rPh>
    <phoneticPr fontId="1"/>
  </si>
  <si>
    <t>不作付の割合</t>
    <rPh sb="0" eb="1">
      <t>フ</t>
    </rPh>
    <rPh sb="1" eb="3">
      <t>サクツケ</t>
    </rPh>
    <rPh sb="4" eb="6">
      <t>ワリアイ</t>
    </rPh>
    <phoneticPr fontId="1"/>
  </si>
  <si>
    <t>そば・なたね</t>
    <phoneticPr fontId="1"/>
  </si>
  <si>
    <t>その他（野菜・不作付地等）</t>
    <rPh sb="2" eb="3">
      <t>タ</t>
    </rPh>
    <rPh sb="4" eb="6">
      <t>ヤサイ</t>
    </rPh>
    <rPh sb="7" eb="8">
      <t>フ</t>
    </rPh>
    <rPh sb="8" eb="10">
      <t>サクツケ</t>
    </rPh>
    <rPh sb="10" eb="11">
      <t>チ</t>
    </rPh>
    <rPh sb="11" eb="12">
      <t>ナド</t>
    </rPh>
    <phoneticPr fontId="1"/>
  </si>
  <si>
    <t>　注：二毛作を含む延べ面積</t>
    <rPh sb="1" eb="2">
      <t>チュウ</t>
    </rPh>
    <rPh sb="3" eb="6">
      <t>ニモウサク</t>
    </rPh>
    <rPh sb="7" eb="8">
      <t>フク</t>
    </rPh>
    <rPh sb="9" eb="10">
      <t>ノ</t>
    </rPh>
    <rPh sb="11" eb="13">
      <t>メンセキ</t>
    </rPh>
    <phoneticPr fontId="1"/>
  </si>
  <si>
    <t>令和元</t>
    <rPh sb="0" eb="2">
      <t>レイワ</t>
    </rPh>
    <rPh sb="2" eb="3">
      <t>ガン</t>
    </rPh>
    <phoneticPr fontId="1"/>
  </si>
  <si>
    <t>資料：農林水産省「米をめぐる参考資料」「米をめぐる関係資料」</t>
    <rPh sb="0" eb="2">
      <t>シリョウ</t>
    </rPh>
    <rPh sb="3" eb="5">
      <t>ノウリン</t>
    </rPh>
    <rPh sb="5" eb="8">
      <t>スイサンショウ</t>
    </rPh>
    <rPh sb="9" eb="10">
      <t>コメ</t>
    </rPh>
    <rPh sb="14" eb="16">
      <t>サンコウ</t>
    </rPh>
    <rPh sb="16" eb="18">
      <t>シリョウ</t>
    </rPh>
    <rPh sb="25" eb="2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</si>
</sst>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0" fillId="0" borderId="6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0" fontId="0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0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176" fontId="5" fillId="0" borderId="15" xfId="0" applyNumberFormat="1" applyFont="1" applyBorder="1">
      <alignment vertical="center"/>
    </xf>
    <xf numFmtId="0" fontId="5" fillId="0" borderId="32" xfId="0" applyFont="1" applyBorder="1" applyAlignment="1">
      <alignment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177" fontId="5" fillId="0" borderId="27" xfId="0" applyNumberFormat="1" applyFont="1" applyBorder="1">
      <alignment vertical="center"/>
    </xf>
    <xf numFmtId="0" fontId="0" fillId="0" borderId="29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176" fontId="5" fillId="0" borderId="29" xfId="0" applyNumberFormat="1" applyFont="1" applyBorder="1">
      <alignment vertical="center"/>
    </xf>
    <xf numFmtId="177" fontId="5" fillId="0" borderId="29" xfId="0" applyNumberFormat="1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176" fontId="5" fillId="0" borderId="33" xfId="0" applyNumberFormat="1" applyFont="1" applyBorder="1">
      <alignment vertical="center"/>
    </xf>
    <xf numFmtId="177" fontId="5" fillId="0" borderId="33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177" fontId="5" fillId="0" borderId="3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7" fontId="3" fillId="0" borderId="34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19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176" fontId="3" fillId="0" borderId="1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19" xfId="0" applyFont="1" applyBorder="1" applyAlignment="1">
      <alignment vertical="center" textRotation="255"/>
    </xf>
    <xf numFmtId="0" fontId="5" fillId="0" borderId="3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3"/>
  <sheetViews>
    <sheetView showGridLines="0" tabSelected="1" zoomScaleNormal="100" workbookViewId="0"/>
  </sheetViews>
  <sheetFormatPr defaultRowHeight="13.5" x14ac:dyDescent="0.15"/>
  <cols>
    <col min="1" max="1" width="3.625" customWidth="1"/>
    <col min="2" max="2" width="5.875" customWidth="1"/>
    <col min="3" max="3" width="4.5" customWidth="1"/>
    <col min="4" max="4" width="13.625" customWidth="1"/>
    <col min="5" max="7" width="10.875" customWidth="1"/>
    <col min="8" max="8" width="2" customWidth="1"/>
    <col min="9" max="9" width="19.375" customWidth="1"/>
    <col min="10" max="13" width="10.875" customWidth="1"/>
  </cols>
  <sheetData>
    <row r="3" spans="2:15" ht="24" customHeight="1" x14ac:dyDescent="0.15">
      <c r="B3" s="1" t="s">
        <v>22</v>
      </c>
      <c r="G3" s="2" t="s">
        <v>4</v>
      </c>
      <c r="H3" s="2"/>
      <c r="I3" s="2"/>
      <c r="K3" s="47" t="s">
        <v>4</v>
      </c>
    </row>
    <row r="4" spans="2:15" ht="16.5" customHeight="1" thickBot="1" x14ac:dyDescent="0.2">
      <c r="B4" s="3"/>
      <c r="C4" s="4"/>
      <c r="D4" s="26" t="s">
        <v>3</v>
      </c>
      <c r="E4" s="5">
        <v>23</v>
      </c>
      <c r="F4" s="6">
        <v>24</v>
      </c>
      <c r="G4" s="6">
        <v>25</v>
      </c>
      <c r="H4" s="36"/>
      <c r="I4" s="40"/>
      <c r="J4" s="6">
        <v>26</v>
      </c>
      <c r="K4" s="6">
        <v>27</v>
      </c>
      <c r="L4" s="6">
        <v>28</v>
      </c>
      <c r="M4" s="6">
        <v>29</v>
      </c>
      <c r="N4" s="6">
        <v>30</v>
      </c>
      <c r="O4" s="6" t="s">
        <v>29</v>
      </c>
    </row>
    <row r="5" spans="2:15" ht="15" customHeight="1" thickTop="1" x14ac:dyDescent="0.15">
      <c r="B5" s="57" t="s">
        <v>17</v>
      </c>
      <c r="C5" s="57"/>
      <c r="D5" s="58"/>
      <c r="E5" s="7">
        <v>233.4</v>
      </c>
      <c r="F5" s="8">
        <v>232.9</v>
      </c>
      <c r="G5" s="8">
        <v>232.6</v>
      </c>
      <c r="H5" s="37"/>
      <c r="I5" s="41"/>
      <c r="J5" s="30">
        <v>232</v>
      </c>
      <c r="K5" s="30">
        <v>231</v>
      </c>
      <c r="L5" s="30">
        <v>229.6</v>
      </c>
      <c r="M5" s="30">
        <v>228.4</v>
      </c>
      <c r="N5" s="30">
        <v>227.3</v>
      </c>
      <c r="O5" s="30">
        <v>226.1</v>
      </c>
    </row>
    <row r="6" spans="2:15" ht="15" customHeight="1" x14ac:dyDescent="0.15">
      <c r="B6" s="62" t="s">
        <v>16</v>
      </c>
      <c r="C6" s="62" t="s">
        <v>15</v>
      </c>
      <c r="D6" s="9" t="s">
        <v>0</v>
      </c>
      <c r="E6" s="10">
        <v>152.6</v>
      </c>
      <c r="F6" s="20">
        <v>152.4</v>
      </c>
      <c r="G6" s="20">
        <v>152.19999999999999</v>
      </c>
      <c r="H6" s="38"/>
      <c r="I6" s="42"/>
      <c r="J6" s="20">
        <v>147.4</v>
      </c>
      <c r="K6" s="20">
        <v>140.6</v>
      </c>
      <c r="L6" s="20">
        <v>138.1</v>
      </c>
      <c r="M6" s="20">
        <v>137</v>
      </c>
      <c r="N6" s="20">
        <v>138.6</v>
      </c>
      <c r="O6" s="20">
        <v>137.9</v>
      </c>
    </row>
    <row r="7" spans="2:15" ht="15" customHeight="1" x14ac:dyDescent="0.15">
      <c r="B7" s="63"/>
      <c r="C7" s="63"/>
      <c r="D7" s="11" t="s">
        <v>1</v>
      </c>
      <c r="E7" s="12">
        <v>2.7</v>
      </c>
      <c r="F7" s="21">
        <v>3.3</v>
      </c>
      <c r="G7" s="21">
        <v>3.8</v>
      </c>
      <c r="H7" s="38"/>
      <c r="I7" s="42"/>
      <c r="J7" s="21">
        <v>4.9000000000000004</v>
      </c>
      <c r="K7" s="21">
        <v>4.7</v>
      </c>
      <c r="L7" s="21">
        <v>5.0999999999999996</v>
      </c>
      <c r="M7" s="21">
        <v>5.2</v>
      </c>
      <c r="N7" s="21">
        <v>5.0999999999999996</v>
      </c>
      <c r="O7" s="21">
        <v>4.7</v>
      </c>
    </row>
    <row r="8" spans="2:15" ht="15" customHeight="1" x14ac:dyDescent="0.15">
      <c r="B8" s="63"/>
      <c r="C8" s="63"/>
      <c r="D8" s="11" t="s">
        <v>5</v>
      </c>
      <c r="E8" s="12">
        <v>0.7</v>
      </c>
      <c r="F8" s="21">
        <v>0.6</v>
      </c>
      <c r="G8" s="21">
        <v>0.4</v>
      </c>
      <c r="H8" s="38"/>
      <c r="I8" s="42"/>
      <c r="J8" s="21">
        <v>0.3</v>
      </c>
      <c r="K8" s="21">
        <v>0.4</v>
      </c>
      <c r="L8" s="21">
        <v>0.3</v>
      </c>
      <c r="M8" s="21">
        <v>0.5</v>
      </c>
      <c r="N8" s="21">
        <v>0.5</v>
      </c>
      <c r="O8" s="21">
        <v>0.5</v>
      </c>
    </row>
    <row r="9" spans="2:15" ht="15" customHeight="1" x14ac:dyDescent="0.15">
      <c r="B9" s="63"/>
      <c r="C9" s="63"/>
      <c r="D9" s="11" t="s">
        <v>6</v>
      </c>
      <c r="E9" s="12">
        <v>3.4</v>
      </c>
      <c r="F9" s="21">
        <v>3.5</v>
      </c>
      <c r="G9" s="21">
        <v>2.2000000000000002</v>
      </c>
      <c r="H9" s="38"/>
      <c r="I9" s="42"/>
      <c r="J9" s="21">
        <v>3.4</v>
      </c>
      <c r="K9" s="21">
        <v>8</v>
      </c>
      <c r="L9" s="21">
        <v>9.1</v>
      </c>
      <c r="M9" s="21">
        <v>9.1999999999999993</v>
      </c>
      <c r="N9" s="21">
        <v>8</v>
      </c>
      <c r="O9" s="21">
        <v>7.3</v>
      </c>
    </row>
    <row r="10" spans="2:15" ht="15" customHeight="1" x14ac:dyDescent="0.15">
      <c r="B10" s="63"/>
      <c r="C10" s="63"/>
      <c r="D10" s="11" t="s">
        <v>7</v>
      </c>
      <c r="E10" s="12">
        <v>2.2999999999999998</v>
      </c>
      <c r="F10" s="21">
        <v>2.6</v>
      </c>
      <c r="G10" s="21">
        <v>2.7</v>
      </c>
      <c r="H10" s="38"/>
      <c r="I10" s="42"/>
      <c r="J10" s="21">
        <v>3.1</v>
      </c>
      <c r="K10" s="21">
        <v>3.8</v>
      </c>
      <c r="L10" s="21">
        <v>4.0999999999999996</v>
      </c>
      <c r="M10" s="21">
        <v>4.3</v>
      </c>
      <c r="N10" s="21">
        <v>4.3</v>
      </c>
      <c r="O10" s="21">
        <v>4.2</v>
      </c>
    </row>
    <row r="11" spans="2:15" ht="15" customHeight="1" x14ac:dyDescent="0.15">
      <c r="B11" s="63"/>
      <c r="C11" s="64"/>
      <c r="D11" s="18" t="s">
        <v>2</v>
      </c>
      <c r="E11" s="19">
        <v>1.2</v>
      </c>
      <c r="F11" s="22">
        <v>1.5</v>
      </c>
      <c r="G11" s="22">
        <v>3.3</v>
      </c>
      <c r="H11" s="38"/>
      <c r="I11" s="42"/>
      <c r="J11" s="22">
        <v>4.5</v>
      </c>
      <c r="K11" s="22">
        <v>4.5</v>
      </c>
      <c r="L11" s="22">
        <v>4</v>
      </c>
      <c r="M11" s="22">
        <v>3.5</v>
      </c>
      <c r="N11" s="22">
        <v>2.2000000000000002</v>
      </c>
      <c r="O11" s="22">
        <v>3.3</v>
      </c>
    </row>
    <row r="12" spans="2:15" ht="15" customHeight="1" x14ac:dyDescent="0.15">
      <c r="B12" s="63"/>
      <c r="C12" s="65"/>
      <c r="D12" s="13" t="s">
        <v>20</v>
      </c>
      <c r="E12" s="27" t="s">
        <v>21</v>
      </c>
      <c r="F12" s="23">
        <v>0.1</v>
      </c>
      <c r="G12" s="23">
        <v>0.1</v>
      </c>
      <c r="H12" s="38"/>
      <c r="I12" s="42"/>
      <c r="J12" s="23">
        <v>0.2</v>
      </c>
      <c r="K12" s="23">
        <v>0.3</v>
      </c>
      <c r="L12" s="23">
        <v>0.3</v>
      </c>
      <c r="M12" s="23">
        <v>0.3</v>
      </c>
      <c r="N12" s="23">
        <v>0.4</v>
      </c>
      <c r="O12" s="23">
        <v>0.4</v>
      </c>
    </row>
    <row r="13" spans="2:15" ht="15" customHeight="1" x14ac:dyDescent="0.15">
      <c r="B13" s="63"/>
      <c r="C13" s="29"/>
      <c r="D13" s="33" t="s">
        <v>24</v>
      </c>
      <c r="E13" s="34">
        <f>E6/E5</f>
        <v>0.65381319622964862</v>
      </c>
      <c r="F13" s="35">
        <f t="shared" ref="F13:J13" si="0">F6/F5</f>
        <v>0.65435809360240449</v>
      </c>
      <c r="G13" s="35">
        <f t="shared" si="0"/>
        <v>0.65434221840068785</v>
      </c>
      <c r="H13" s="39"/>
      <c r="I13" s="43"/>
      <c r="J13" s="35">
        <f t="shared" si="0"/>
        <v>0.63534482758620692</v>
      </c>
      <c r="K13" s="35">
        <f t="shared" ref="K13:L13" si="1">K6/K5</f>
        <v>0.60865800865800868</v>
      </c>
      <c r="L13" s="35">
        <f t="shared" si="1"/>
        <v>0.60148083623693382</v>
      </c>
      <c r="M13" s="35">
        <f t="shared" ref="M13:O13" si="2">M6/M5</f>
        <v>0.59982486865148865</v>
      </c>
      <c r="N13" s="35">
        <f t="shared" si="2"/>
        <v>0.6097668279806423</v>
      </c>
      <c r="O13" s="35">
        <f t="shared" si="2"/>
        <v>0.6099071207430341</v>
      </c>
    </row>
    <row r="14" spans="2:15" ht="15" customHeight="1" x14ac:dyDescent="0.15">
      <c r="B14" s="63"/>
      <c r="C14" s="59" t="s">
        <v>18</v>
      </c>
      <c r="D14" s="15" t="s">
        <v>8</v>
      </c>
      <c r="E14" s="16">
        <v>7.7</v>
      </c>
      <c r="F14" s="24">
        <v>7.4</v>
      </c>
      <c r="G14" s="24">
        <v>7.4</v>
      </c>
      <c r="H14" s="38"/>
      <c r="I14" s="42"/>
      <c r="J14" s="24">
        <v>16.899999999999999</v>
      </c>
      <c r="K14" s="24">
        <v>17.100000000000001</v>
      </c>
      <c r="L14" s="24">
        <v>17.3</v>
      </c>
      <c r="M14" s="24">
        <v>17.2</v>
      </c>
      <c r="N14" s="24">
        <v>17.100000000000001</v>
      </c>
      <c r="O14" s="24">
        <v>17.2</v>
      </c>
    </row>
    <row r="15" spans="2:15" ht="15" customHeight="1" x14ac:dyDescent="0.15">
      <c r="B15" s="63"/>
      <c r="C15" s="59"/>
      <c r="D15" s="11" t="s">
        <v>9</v>
      </c>
      <c r="E15" s="12">
        <v>12.4</v>
      </c>
      <c r="F15" s="21">
        <v>11.2</v>
      </c>
      <c r="G15" s="21">
        <v>10.9</v>
      </c>
      <c r="H15" s="38"/>
      <c r="I15" s="42"/>
      <c r="J15" s="21">
        <v>11.1</v>
      </c>
      <c r="K15" s="21">
        <v>11.8</v>
      </c>
      <c r="L15" s="21">
        <v>12</v>
      </c>
      <c r="M15" s="21">
        <v>12.1</v>
      </c>
      <c r="N15" s="21">
        <v>11.8</v>
      </c>
      <c r="O15" s="21">
        <v>11.6</v>
      </c>
    </row>
    <row r="16" spans="2:15" ht="15" customHeight="1" x14ac:dyDescent="0.15">
      <c r="B16" s="63"/>
      <c r="C16" s="59"/>
      <c r="D16" s="11" t="s">
        <v>10</v>
      </c>
      <c r="E16" s="12">
        <v>6.9</v>
      </c>
      <c r="F16" s="21">
        <v>6.9</v>
      </c>
      <c r="G16" s="21">
        <v>6.8</v>
      </c>
      <c r="H16" s="38"/>
      <c r="I16" s="52"/>
      <c r="J16" s="21">
        <v>10.199999999999999</v>
      </c>
      <c r="K16" s="21">
        <v>10.3</v>
      </c>
      <c r="L16" s="21">
        <v>10.5</v>
      </c>
      <c r="M16" s="21">
        <v>10.4</v>
      </c>
      <c r="N16" s="21">
        <v>10.3</v>
      </c>
      <c r="O16" s="21">
        <v>10.3</v>
      </c>
    </row>
    <row r="17" spans="2:15" ht="15" customHeight="1" x14ac:dyDescent="0.15">
      <c r="B17" s="63"/>
      <c r="C17" s="59"/>
      <c r="D17" s="11" t="s">
        <v>11</v>
      </c>
      <c r="E17" s="12">
        <v>2.9</v>
      </c>
      <c r="F17" s="21">
        <v>3</v>
      </c>
      <c r="G17" s="21">
        <v>3</v>
      </c>
      <c r="H17" s="38"/>
      <c r="I17" s="61" t="s">
        <v>26</v>
      </c>
      <c r="J17" s="53">
        <v>3.8</v>
      </c>
      <c r="K17" s="53">
        <v>3.7</v>
      </c>
      <c r="L17" s="53">
        <v>3.8</v>
      </c>
      <c r="M17" s="53">
        <v>3.9</v>
      </c>
      <c r="N17" s="53">
        <v>3.9</v>
      </c>
      <c r="O17" s="53">
        <v>3.9</v>
      </c>
    </row>
    <row r="18" spans="2:15" ht="15" customHeight="1" x14ac:dyDescent="0.15">
      <c r="B18" s="63"/>
      <c r="C18" s="59"/>
      <c r="D18" s="11" t="s">
        <v>12</v>
      </c>
      <c r="E18" s="12">
        <v>0.1</v>
      </c>
      <c r="F18" s="21">
        <v>0.1</v>
      </c>
      <c r="G18" s="21">
        <v>0.1</v>
      </c>
      <c r="H18" s="38"/>
      <c r="I18" s="54"/>
      <c r="J18" s="54"/>
      <c r="K18" s="54"/>
      <c r="L18" s="54"/>
      <c r="M18" s="54"/>
      <c r="N18" s="54"/>
      <c r="O18" s="54"/>
    </row>
    <row r="19" spans="2:15" ht="15" customHeight="1" x14ac:dyDescent="0.15">
      <c r="B19" s="65"/>
      <c r="C19" s="60"/>
      <c r="D19" s="13" t="s">
        <v>13</v>
      </c>
      <c r="E19" s="14">
        <v>21.9</v>
      </c>
      <c r="F19" s="23">
        <v>22.2</v>
      </c>
      <c r="G19" s="23">
        <v>22</v>
      </c>
      <c r="H19" s="38"/>
      <c r="I19" s="49" t="s">
        <v>27</v>
      </c>
      <c r="J19" s="23">
        <v>39.799999999999997</v>
      </c>
      <c r="K19" s="23">
        <v>39.9</v>
      </c>
      <c r="L19" s="23">
        <v>39.4</v>
      </c>
      <c r="M19" s="23">
        <v>39.200000000000003</v>
      </c>
      <c r="N19" s="23">
        <v>39.4</v>
      </c>
      <c r="O19" s="23">
        <v>39</v>
      </c>
    </row>
    <row r="20" spans="2:15" ht="15" customHeight="1" x14ac:dyDescent="0.15">
      <c r="B20" s="28"/>
      <c r="C20" s="29"/>
      <c r="D20" s="33" t="s">
        <v>23</v>
      </c>
      <c r="E20" s="34">
        <f>(E14+E15+E16+E17+E18+E19)/E5</f>
        <v>0.22236503856041129</v>
      </c>
      <c r="F20" s="35">
        <f t="shared" ref="F20:G20" si="3">(F14+F15+F16+F17+F18+F19)/F5</f>
        <v>0.2181193645341348</v>
      </c>
      <c r="G20" s="35">
        <f t="shared" si="3"/>
        <v>0.21582115219260534</v>
      </c>
      <c r="H20" s="39"/>
      <c r="I20" s="50" t="s">
        <v>30</v>
      </c>
      <c r="J20" s="48"/>
      <c r="K20" s="48"/>
    </row>
    <row r="21" spans="2:15" ht="15" customHeight="1" x14ac:dyDescent="0.15">
      <c r="B21" s="55" t="s">
        <v>14</v>
      </c>
      <c r="C21" s="55"/>
      <c r="D21" s="56"/>
      <c r="E21" s="17">
        <v>18.600000000000001</v>
      </c>
      <c r="F21" s="25">
        <v>18.100000000000001</v>
      </c>
      <c r="G21" s="25">
        <v>17.7</v>
      </c>
      <c r="H21" s="38"/>
      <c r="I21" s="51" t="s">
        <v>28</v>
      </c>
      <c r="J21" s="44"/>
      <c r="K21" s="44"/>
    </row>
    <row r="22" spans="2:15" ht="15" customHeight="1" x14ac:dyDescent="0.15">
      <c r="B22" s="32"/>
      <c r="C22" s="31"/>
      <c r="D22" s="33" t="s">
        <v>25</v>
      </c>
      <c r="E22" s="34">
        <f>E21/E5</f>
        <v>7.9691516709511578E-2</v>
      </c>
      <c r="F22" s="35">
        <f t="shared" ref="F22:G22" si="4">F21/F5</f>
        <v>7.7715757835981114E-2</v>
      </c>
      <c r="G22" s="35">
        <f t="shared" si="4"/>
        <v>7.6096302665520199E-2</v>
      </c>
      <c r="H22" s="39"/>
      <c r="I22" s="45"/>
      <c r="J22" s="45"/>
      <c r="K22" s="45"/>
    </row>
    <row r="23" spans="2:15" x14ac:dyDescent="0.15">
      <c r="B23" s="46" t="s">
        <v>19</v>
      </c>
    </row>
  </sheetData>
  <mergeCells count="12">
    <mergeCell ref="O17:O18"/>
    <mergeCell ref="N17:N18"/>
    <mergeCell ref="M17:M18"/>
    <mergeCell ref="B21:D21"/>
    <mergeCell ref="L17:L18"/>
    <mergeCell ref="B5:D5"/>
    <mergeCell ref="C14:C19"/>
    <mergeCell ref="J17:J18"/>
    <mergeCell ref="K17:K18"/>
    <mergeCell ref="I17:I18"/>
    <mergeCell ref="C6:C12"/>
    <mergeCell ref="B6:B19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jouhou1</cp:lastModifiedBy>
  <cp:lastPrinted>2020-01-21T07:30:30Z</cp:lastPrinted>
  <dcterms:created xsi:type="dcterms:W3CDTF">2015-08-07T00:26:09Z</dcterms:created>
  <dcterms:modified xsi:type="dcterms:W3CDTF">2020-11-11T01:05:05Z</dcterms:modified>
</cp:coreProperties>
</file>