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 情報提供関連\需給DB更新\R7年度更新データ\11月\"/>
    </mc:Choice>
  </mc:AlternateContent>
  <xr:revisionPtr revIDLastSave="0" documentId="8_{4EBDCAA0-8E63-43BA-8260-D4FF1C0FD8C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Ⅱ－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1" l="1"/>
  <c r="Q27" i="1"/>
  <c r="P36" i="1"/>
  <c r="O36" i="1"/>
  <c r="N36" i="1"/>
  <c r="M36" i="1"/>
  <c r="L36" i="1"/>
  <c r="K36" i="1"/>
  <c r="J36" i="1"/>
  <c r="I36" i="1"/>
  <c r="P27" i="1"/>
  <c r="O27" i="1"/>
  <c r="N27" i="1"/>
  <c r="H35" i="1"/>
  <c r="H36" i="1"/>
  <c r="M27" i="1"/>
  <c r="L27" i="1"/>
  <c r="K27" i="1"/>
  <c r="J27" i="1"/>
  <c r="I27" i="1"/>
  <c r="H27" i="1"/>
  <c r="G35" i="1"/>
  <c r="G36" i="1" s="1"/>
  <c r="F35" i="1"/>
  <c r="F36" i="1"/>
  <c r="E35" i="1"/>
  <c r="E36" i="1" s="1"/>
  <c r="D35" i="1"/>
  <c r="D36" i="1" s="1"/>
  <c r="C35" i="1"/>
  <c r="C36" i="1" s="1"/>
  <c r="G27" i="1"/>
  <c r="F27" i="1"/>
  <c r="E27" i="1"/>
  <c r="D27" i="1"/>
  <c r="C27" i="1"/>
</calcChain>
</file>

<file path=xl/sharedStrings.xml><?xml version="1.0" encoding="utf-8"?>
<sst xmlns="http://schemas.openxmlformats.org/spreadsheetml/2006/main" count="43" uniqueCount="35">
  <si>
    <t>Ⅱ－１０　米の生産額の推移</t>
    <rPh sb="7" eb="9">
      <t>セイサン</t>
    </rPh>
    <rPh sb="9" eb="10">
      <t>ガク</t>
    </rPh>
    <phoneticPr fontId="1"/>
  </si>
  <si>
    <t>昭和35年度</t>
  </si>
  <si>
    <t>45</t>
  </si>
  <si>
    <t>55</t>
  </si>
  <si>
    <t>12</t>
  </si>
  <si>
    <t>農業（実質）</t>
    <rPh sb="0" eb="2">
      <t>ノウギョウ</t>
    </rPh>
    <rPh sb="3" eb="5">
      <t>ジッシツ</t>
    </rPh>
    <phoneticPr fontId="1"/>
  </si>
  <si>
    <t>米（実質）</t>
    <rPh sb="2" eb="4">
      <t>ジッシツ</t>
    </rPh>
    <phoneticPr fontId="1"/>
  </si>
  <si>
    <t>22</t>
    <phoneticPr fontId="1"/>
  </si>
  <si>
    <t>平成２年度</t>
    <rPh sb="0" eb="2">
      <t>ヘイセイ</t>
    </rPh>
    <rPh sb="3" eb="5">
      <t>ネンド</t>
    </rPh>
    <phoneticPr fontId="1"/>
  </si>
  <si>
    <t>資料：農林水産省「農業・食料関連産業の経済計算」</t>
    <rPh sb="0" eb="2">
      <t>シリョウ</t>
    </rPh>
    <rPh sb="3" eb="5">
      <t>ノウリン</t>
    </rPh>
    <rPh sb="5" eb="8">
      <t>スイサンショウ</t>
    </rPh>
    <phoneticPr fontId="1"/>
  </si>
  <si>
    <t>米の割合(%)</t>
    <rPh sb="0" eb="1">
      <t>コメ</t>
    </rPh>
    <rPh sb="2" eb="4">
      <t>ワリアイ</t>
    </rPh>
    <phoneticPr fontId="1"/>
  </si>
  <si>
    <t>(参考）農業総産出額</t>
    <rPh sb="1" eb="3">
      <t>サンコウ</t>
    </rPh>
    <rPh sb="4" eb="6">
      <t>ノウギョウ</t>
    </rPh>
    <rPh sb="6" eb="7">
      <t>ソウ</t>
    </rPh>
    <rPh sb="7" eb="10">
      <t>サンシュツガク</t>
    </rPh>
    <phoneticPr fontId="1"/>
  </si>
  <si>
    <t>27</t>
  </si>
  <si>
    <t>28</t>
  </si>
  <si>
    <t>総産出額</t>
    <rPh sb="0" eb="4">
      <t>ソウサンシュツガク</t>
    </rPh>
    <phoneticPr fontId="1"/>
  </si>
  <si>
    <t>米</t>
    <rPh sb="0" eb="1">
      <t>コメ</t>
    </rPh>
    <phoneticPr fontId="1"/>
  </si>
  <si>
    <t>27</t>
    <phoneticPr fontId="1"/>
  </si>
  <si>
    <t>資料：農林水産省「農業総産出額及び生産農業所得（全国）」</t>
    <rPh sb="0" eb="2">
      <t>シリョウ</t>
    </rPh>
    <rPh sb="3" eb="5">
      <t>ノウリン</t>
    </rPh>
    <rPh sb="5" eb="8">
      <t>スイサンショウ</t>
    </rPh>
    <rPh sb="9" eb="11">
      <t>ノウギョウ</t>
    </rPh>
    <rPh sb="11" eb="12">
      <t>ソウ</t>
    </rPh>
    <rPh sb="12" eb="15">
      <t>サンシュツガク</t>
    </rPh>
    <rPh sb="14" eb="15">
      <t>ガク</t>
    </rPh>
    <rPh sb="15" eb="16">
      <t>オヨ</t>
    </rPh>
    <rPh sb="17" eb="19">
      <t>セイサン</t>
    </rPh>
    <rPh sb="19" eb="21">
      <t>ノウギョウ</t>
    </rPh>
    <rPh sb="21" eb="23">
      <t>ショトク</t>
    </rPh>
    <rPh sb="24" eb="26">
      <t>ゼンコク</t>
    </rPh>
    <phoneticPr fontId="1"/>
  </si>
  <si>
    <t>29</t>
  </si>
  <si>
    <t>30</t>
  </si>
  <si>
    <t>28</t>
    <phoneticPr fontId="1"/>
  </si>
  <si>
    <t>29</t>
    <phoneticPr fontId="1"/>
  </si>
  <si>
    <t>注：平成27年基準</t>
    <rPh sb="0" eb="1">
      <t>チュウ</t>
    </rPh>
    <rPh sb="2" eb="4">
      <t>ヘイセイ</t>
    </rPh>
    <rPh sb="6" eb="7">
      <t>ネン</t>
    </rPh>
    <rPh sb="7" eb="9">
      <t>キジュン</t>
    </rPh>
    <phoneticPr fontId="1"/>
  </si>
  <si>
    <t>22</t>
    <phoneticPr fontId="1"/>
  </si>
  <si>
    <t>30</t>
    <phoneticPr fontId="1"/>
  </si>
  <si>
    <t>元</t>
    <rPh sb="0" eb="1">
      <t>ゲン</t>
    </rPh>
    <phoneticPr fontId="1"/>
  </si>
  <si>
    <t>平成2年度</t>
    <rPh sb="0" eb="2">
      <t>ヘイセイ</t>
    </rPh>
    <rPh sb="3" eb="5">
      <t>ネンド</t>
    </rPh>
    <phoneticPr fontId="1"/>
  </si>
  <si>
    <t>2</t>
    <phoneticPr fontId="1"/>
  </si>
  <si>
    <t>2</t>
    <phoneticPr fontId="1"/>
  </si>
  <si>
    <t>3</t>
    <phoneticPr fontId="1"/>
  </si>
  <si>
    <t>4</t>
  </si>
  <si>
    <t>（単位：10億円）</t>
  </si>
  <si>
    <t>4</t>
    <phoneticPr fontId="1"/>
  </si>
  <si>
    <t>5</t>
    <phoneticPr fontId="1"/>
  </si>
  <si>
    <t>5
(概算)</t>
    <rPh sb="3" eb="5">
      <t>ガイサン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</si>
</sst>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;&quot;△ &quot;#,##0"/>
    <numFmt numFmtId="177" formatCode="#,##0.0;&quot;△ &quot;#,##0.0"/>
    <numFmt numFmtId="178" formatCode="0.0"/>
    <numFmt numFmtId="179" formatCode="#\ ##0"/>
    <numFmt numFmtId="180" formatCode="0.0;;&quot;-&quot;"/>
    <numFmt numFmtId="181" formatCode="#\ ###\ ##0"/>
    <numFmt numFmtId="182" formatCode="#\ ###\ ##0.0"/>
    <numFmt numFmtId="183" formatCode="#\ ###\ ##0.0;&quot;-&quot;#\ ###\ ##0.0;&quot;-&quot;"/>
    <numFmt numFmtId="184" formatCode="#,##0;&quot;△&quot;#,##0"/>
    <numFmt numFmtId="185" formatCode="0.0;&quot;△&quot;0.0"/>
    <numFmt numFmtId="186" formatCode="0.0;&quot;△&quot;?0.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Century Schoolbook"/>
      <family val="1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/>
    <xf numFmtId="180" fontId="10" fillId="0" borderId="5" applyFont="0" applyFill="0" applyBorder="0" applyProtection="0"/>
    <xf numFmtId="181" fontId="9" fillId="0" borderId="5" applyFont="0" applyFill="0" applyBorder="0" applyProtection="0"/>
    <xf numFmtId="182" fontId="10" fillId="0" borderId="6" applyFont="0" applyFill="0" applyBorder="0" applyProtection="0"/>
    <xf numFmtId="183" fontId="10" fillId="0" borderId="5" applyBorder="0"/>
    <xf numFmtId="179" fontId="9" fillId="0" borderId="7" applyFont="0" applyFill="0" applyBorder="0" applyProtection="0"/>
    <xf numFmtId="3" fontId="9" fillId="0" borderId="0" applyFont="0" applyFill="0" applyBorder="0" applyProtection="0"/>
    <xf numFmtId="184" fontId="9" fillId="0" borderId="8" applyFont="0" applyFill="0" applyBorder="0" applyProtection="0"/>
    <xf numFmtId="178" fontId="8" fillId="0" borderId="0" applyFont="0" applyFill="0" applyBorder="0" applyProtection="0"/>
    <xf numFmtId="185" fontId="9" fillId="0" borderId="9" applyFont="0" applyBorder="0" applyProtection="0"/>
    <xf numFmtId="186" fontId="11" fillId="0" borderId="10" applyFont="0" applyFill="0" applyBorder="0" applyProtection="0"/>
    <xf numFmtId="2" fontId="9" fillId="0" borderId="0" applyFont="0" applyFill="0" applyBorder="0" applyProtection="0"/>
    <xf numFmtId="0" fontId="9" fillId="0" borderId="0" applyFont="0" applyFill="0" applyBorder="0" applyProtection="0"/>
    <xf numFmtId="0" fontId="9" fillId="0" borderId="11" applyNumberFormat="0" applyFont="0" applyFill="0" applyBorder="0" applyProtection="0">
      <alignment wrapText="1"/>
    </xf>
  </cellStyleXfs>
  <cellXfs count="26">
    <xf numFmtId="0" fontId="0" fillId="0" borderId="0" xfId="0">
      <alignment vertical="center"/>
    </xf>
    <xf numFmtId="0" fontId="5" fillId="0" borderId="0" xfId="0" applyFont="1" applyAlignment="1">
      <alignment vertical="top"/>
    </xf>
    <xf numFmtId="0" fontId="6" fillId="0" borderId="1" xfId="0" applyFont="1" applyBorder="1" applyAlignment="1">
      <alignment horizontal="right" vertical="center"/>
    </xf>
    <xf numFmtId="0" fontId="0" fillId="0" borderId="2" xfId="0" applyBorder="1" applyAlignment="1"/>
    <xf numFmtId="176" fontId="6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 shrinkToFit="1"/>
    </xf>
    <xf numFmtId="49" fontId="7" fillId="0" borderId="2" xfId="0" quotePrefix="1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right" vertical="center"/>
    </xf>
    <xf numFmtId="176" fontId="6" fillId="0" borderId="3" xfId="0" applyNumberFormat="1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177" fontId="7" fillId="0" borderId="4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 shrinkToFit="1"/>
    </xf>
    <xf numFmtId="176" fontId="6" fillId="0" borderId="3" xfId="0" applyNumberFormat="1" applyFont="1" applyBorder="1" applyAlignment="1">
      <alignment vertical="center" shrinkToFit="1"/>
    </xf>
    <xf numFmtId="0" fontId="4" fillId="0" borderId="0" xfId="0" applyFont="1">
      <alignment vertical="center"/>
    </xf>
    <xf numFmtId="49" fontId="7" fillId="0" borderId="2" xfId="0" applyNumberFormat="1" applyFont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38" fontId="6" fillId="0" borderId="0" xfId="1" applyFont="1">
      <alignment vertical="center"/>
    </xf>
    <xf numFmtId="0" fontId="12" fillId="0" borderId="0" xfId="0" applyFont="1" applyAlignment="1">
      <alignment horizontal="right"/>
    </xf>
    <xf numFmtId="0" fontId="0" fillId="0" borderId="0" xfId="0" applyBorder="1">
      <alignment vertical="center"/>
    </xf>
    <xf numFmtId="49" fontId="7" fillId="0" borderId="12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6" fontId="6" fillId="0" borderId="12" xfId="0" applyNumberFormat="1" applyFont="1" applyBorder="1" applyAlignment="1">
      <alignment vertical="center" shrinkToFit="1"/>
    </xf>
  </cellXfs>
  <cellStyles count="16">
    <cellStyle name="-" xfId="3" xr:uid="{00000000-0005-0000-0000-000000000000}"/>
    <cellStyle name="# ### ##0" xfId="4" xr:uid="{00000000-0005-0000-0000-000001000000}"/>
    <cellStyle name="# ### ##0.0" xfId="5" xr:uid="{00000000-0005-0000-0000-000002000000}"/>
    <cellStyle name="# ### ##0.0;-# ### ##0.0;-" xfId="6" xr:uid="{00000000-0005-0000-0000-000003000000}"/>
    <cellStyle name="# ##0" xfId="7" xr:uid="{00000000-0005-0000-0000-000004000000}"/>
    <cellStyle name="#,##0" xfId="8" xr:uid="{00000000-0005-0000-0000-000005000000}"/>
    <cellStyle name="#,##0;&quot;△&quot;#,##0" xfId="9" xr:uid="{00000000-0005-0000-0000-000006000000}"/>
    <cellStyle name="0.0" xfId="10" xr:uid="{00000000-0005-0000-0000-000007000000}"/>
    <cellStyle name="0.0;&quot;△&quot;;0.0" xfId="11" xr:uid="{00000000-0005-0000-0000-000008000000}"/>
    <cellStyle name="0.0;&quot;△&quot;?0.0;0.0" xfId="12" xr:uid="{00000000-0005-0000-0000-000009000000}"/>
    <cellStyle name="0.00" xfId="13" xr:uid="{00000000-0005-0000-0000-00000A000000}"/>
    <cellStyle name="0.000" xfId="14" xr:uid="{00000000-0005-0000-0000-00000B000000}"/>
    <cellStyle name="桁区切り" xfId="1" builtinId="6"/>
    <cellStyle name="折り返し" xfId="15" xr:uid="{00000000-0005-0000-0000-00000D000000}"/>
    <cellStyle name="標準" xfId="0" builtinId="0"/>
    <cellStyle name="標準 2" xfId="2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44743283494059E-2"/>
          <c:y val="3.6841764642433397E-2"/>
          <c:w val="0.85543904572903995"/>
          <c:h val="0.82162609810759957"/>
        </c:manualLayout>
      </c:layout>
      <c:lineChart>
        <c:grouping val="standard"/>
        <c:varyColors val="0"/>
        <c:ser>
          <c:idx val="0"/>
          <c:order val="0"/>
          <c:tx>
            <c:strRef>
              <c:f>'Ⅱ－10'!$B$25</c:f>
              <c:strCache>
                <c:ptCount val="1"/>
                <c:pt idx="0">
                  <c:v>農業（実質）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2.8473040869891265E-2"/>
                  <c:y val="0.1397183571231678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9D-4C46-8002-3D0FBFABC3F9}"/>
                </c:ext>
              </c:extLst>
            </c:dLbl>
            <c:dLbl>
              <c:idx val="4"/>
              <c:layout>
                <c:manualLayout>
                  <c:x val="-6.8857392825896766E-3"/>
                  <c:y val="-5.206246479464039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9D-4C46-8002-3D0FBFABC3F9}"/>
                </c:ext>
              </c:extLst>
            </c:dLbl>
            <c:dLbl>
              <c:idx val="5"/>
              <c:layout>
                <c:manualLayout>
                  <c:x val="-2.0853993250843646E-2"/>
                  <c:y val="-7.6415585038171654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9D-4C46-8002-3D0FBFABC3F9}"/>
                </c:ext>
              </c:extLst>
            </c:dLbl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'Ⅱ－10'!$C$24:$U$24</c:f>
              <c:strCache>
                <c:ptCount val="15"/>
                <c:pt idx="0">
                  <c:v>昭和35年度</c:v>
                </c:pt>
                <c:pt idx="1">
                  <c:v>45</c:v>
                </c:pt>
                <c:pt idx="2">
                  <c:v>55</c:v>
                </c:pt>
                <c:pt idx="3">
                  <c:v>平成2年度</c:v>
                </c:pt>
                <c:pt idx="4">
                  <c:v>12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元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
(概算)</c:v>
                </c:pt>
              </c:strCache>
            </c:strRef>
          </c:cat>
          <c:val>
            <c:numRef>
              <c:f>'Ⅱ－10'!$C$25:$U$25</c:f>
              <c:numCache>
                <c:formatCode>#,##0;"△ "#,##0</c:formatCode>
                <c:ptCount val="19"/>
                <c:pt idx="0">
                  <c:v>10203.799999999999</c:v>
                </c:pt>
                <c:pt idx="1">
                  <c:v>12299.1</c:v>
                </c:pt>
                <c:pt idx="2">
                  <c:v>12947.2</c:v>
                </c:pt>
                <c:pt idx="3">
                  <c:v>13431.4</c:v>
                </c:pt>
                <c:pt idx="4">
                  <c:v>12094.8</c:v>
                </c:pt>
                <c:pt idx="5">
                  <c:v>10700.7</c:v>
                </c:pt>
                <c:pt idx="6">
                  <c:v>10489.9</c:v>
                </c:pt>
                <c:pt idx="7">
                  <c:v>10381.200000000001</c:v>
                </c:pt>
                <c:pt idx="8">
                  <c:v>10325.6</c:v>
                </c:pt>
                <c:pt idx="9">
                  <c:v>10276</c:v>
                </c:pt>
                <c:pt idx="10">
                  <c:v>10324.4</c:v>
                </c:pt>
                <c:pt idx="11">
                  <c:v>10296.700000000001</c:v>
                </c:pt>
                <c:pt idx="12">
                  <c:v>10223.5</c:v>
                </c:pt>
                <c:pt idx="13">
                  <c:v>10186</c:v>
                </c:pt>
                <c:pt idx="14">
                  <c:v>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9D-4C46-8002-3D0FBFAB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633656"/>
        <c:axId val="293451312"/>
      </c:lineChart>
      <c:lineChart>
        <c:grouping val="standard"/>
        <c:varyColors val="0"/>
        <c:ser>
          <c:idx val="1"/>
          <c:order val="1"/>
          <c:tx>
            <c:strRef>
              <c:f>'Ⅱ－10'!$B$26</c:f>
              <c:strCache>
                <c:ptCount val="1"/>
                <c:pt idx="0">
                  <c:v>米（実質）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2.9063567054118236E-2"/>
                  <c:y val="5.1438296240367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9D-4C46-8002-3D0FBFABC3F9}"/>
                </c:ext>
              </c:extLst>
            </c:dLbl>
            <c:dLbl>
              <c:idx val="4"/>
              <c:layout>
                <c:manualLayout>
                  <c:x val="-1.3825471816023043E-2"/>
                  <c:y val="-3.9885904672874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9D-4C46-8002-3D0FBFABC3F9}"/>
                </c:ext>
              </c:extLst>
            </c:dLbl>
            <c:dLbl>
              <c:idx val="5"/>
              <c:layout>
                <c:manualLayout>
                  <c:x val="-1.3825471816022996E-2"/>
                  <c:y val="-3.9885904672874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9D-4C46-8002-3D0FBFABC3F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'Ⅱ－10'!$C$24:$U$24</c:f>
              <c:strCache>
                <c:ptCount val="15"/>
                <c:pt idx="0">
                  <c:v>昭和35年度</c:v>
                </c:pt>
                <c:pt idx="1">
                  <c:v>45</c:v>
                </c:pt>
                <c:pt idx="2">
                  <c:v>55</c:v>
                </c:pt>
                <c:pt idx="3">
                  <c:v>平成2年度</c:v>
                </c:pt>
                <c:pt idx="4">
                  <c:v>12</c:v>
                </c:pt>
                <c:pt idx="5">
                  <c:v>22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元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
(概算)</c:v>
                </c:pt>
              </c:strCache>
            </c:strRef>
          </c:cat>
          <c:val>
            <c:numRef>
              <c:f>'Ⅱ－10'!$C$26:$U$26</c:f>
              <c:numCache>
                <c:formatCode>#,##0;"△ "#,##0</c:formatCode>
                <c:ptCount val="19"/>
                <c:pt idx="0">
                  <c:v>2773.5</c:v>
                </c:pt>
                <c:pt idx="1">
                  <c:v>2709.4</c:v>
                </c:pt>
                <c:pt idx="2">
                  <c:v>1995</c:v>
                </c:pt>
                <c:pt idx="3">
                  <c:v>2101</c:v>
                </c:pt>
                <c:pt idx="4">
                  <c:v>1853</c:v>
                </c:pt>
                <c:pt idx="5">
                  <c:v>1653.8</c:v>
                </c:pt>
                <c:pt idx="6">
                  <c:v>1560.8</c:v>
                </c:pt>
                <c:pt idx="7">
                  <c:v>1560.5</c:v>
                </c:pt>
                <c:pt idx="8">
                  <c:v>1528.6</c:v>
                </c:pt>
                <c:pt idx="9">
                  <c:v>1533.1</c:v>
                </c:pt>
                <c:pt idx="10">
                  <c:v>1513.7</c:v>
                </c:pt>
                <c:pt idx="11">
                  <c:v>1517.3</c:v>
                </c:pt>
                <c:pt idx="12">
                  <c:v>1480.9</c:v>
                </c:pt>
                <c:pt idx="13">
                  <c:v>1432</c:v>
                </c:pt>
                <c:pt idx="14">
                  <c:v>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9D-4C46-8002-3D0FBFABC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3451704"/>
        <c:axId val="293452488"/>
      </c:lineChart>
      <c:catAx>
        <c:axId val="29363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ja-JP"/>
          </a:p>
        </c:txPr>
        <c:crossAx val="293451312"/>
        <c:crosses val="autoZero"/>
        <c:auto val="1"/>
        <c:lblAlgn val="ctr"/>
        <c:lblOffset val="100"/>
        <c:noMultiLvlLbl val="0"/>
      </c:catAx>
      <c:valAx>
        <c:axId val="293451312"/>
        <c:scaling>
          <c:orientation val="minMax"/>
          <c:min val="6500"/>
        </c:scaling>
        <c:delete val="0"/>
        <c:axPos val="l"/>
        <c:numFmt formatCode="#,##0_ ;[Red]\-#,##0\ " sourceLinked="0"/>
        <c:majorTickMark val="in"/>
        <c:minorTickMark val="none"/>
        <c:tickLblPos val="nextTo"/>
        <c:crossAx val="293633656"/>
        <c:crosses val="autoZero"/>
        <c:crossBetween val="between"/>
      </c:valAx>
      <c:catAx>
        <c:axId val="293451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3452488"/>
        <c:crosses val="autoZero"/>
        <c:auto val="1"/>
        <c:lblAlgn val="ctr"/>
        <c:lblOffset val="100"/>
        <c:noMultiLvlLbl val="0"/>
      </c:catAx>
      <c:valAx>
        <c:axId val="293452488"/>
        <c:scaling>
          <c:orientation val="minMax"/>
          <c:min val="1300"/>
        </c:scaling>
        <c:delete val="0"/>
        <c:axPos val="r"/>
        <c:numFmt formatCode="#,##0;&quot;△ &quot;#,##0" sourceLinked="1"/>
        <c:majorTickMark val="out"/>
        <c:minorTickMark val="none"/>
        <c:tickLblPos val="nextTo"/>
        <c:crossAx val="29345170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3901718853855449"/>
          <c:y val="4.6170735507376645E-2"/>
          <c:w val="0.12427745664739884"/>
          <c:h val="0.1344469612531310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</xdr:row>
      <xdr:rowOff>114300</xdr:rowOff>
    </xdr:from>
    <xdr:to>
      <xdr:col>20</xdr:col>
      <xdr:colOff>542924</xdr:colOff>
      <xdr:row>21</xdr:row>
      <xdr:rowOff>171450</xdr:rowOff>
    </xdr:to>
    <xdr:graphicFrame macro="">
      <xdr:nvGraphicFramePr>
        <xdr:cNvPr id="1162" name="グラフ 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104775</xdr:colOff>
      <xdr:row>1</xdr:row>
      <xdr:rowOff>257175</xdr:rowOff>
    </xdr:from>
    <xdr:to>
      <xdr:col>2</xdr:col>
      <xdr:colOff>428625</xdr:colOff>
      <xdr:row>2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47650" y="428625"/>
          <a:ext cx="12001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（農業・</a:t>
          </a:r>
          <a:r>
            <a:rPr kumimoji="1" lang="en-US" altLang="ja-JP" sz="1100"/>
            <a:t>10</a:t>
          </a:r>
          <a:r>
            <a:rPr kumimoji="1" lang="ja-JP" altLang="en-US" sz="1100"/>
            <a:t>億円）</a:t>
          </a:r>
        </a:p>
      </xdr:txBody>
    </xdr:sp>
    <xdr:clientData/>
  </xdr:twoCellAnchor>
  <xdr:twoCellAnchor>
    <xdr:from>
      <xdr:col>18</xdr:col>
      <xdr:colOff>171449</xdr:colOff>
      <xdr:row>1</xdr:row>
      <xdr:rowOff>209550</xdr:rowOff>
    </xdr:from>
    <xdr:to>
      <xdr:col>20</xdr:col>
      <xdr:colOff>171450</xdr:colOff>
      <xdr:row>2</xdr:row>
      <xdr:rowOff>95250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667874" y="285750"/>
          <a:ext cx="1143001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（米・</a:t>
          </a:r>
          <a:r>
            <a:rPr kumimoji="1" lang="en-US" altLang="ja-JP" sz="1100"/>
            <a:t>10</a:t>
          </a:r>
          <a:r>
            <a:rPr kumimoji="1" lang="ja-JP" altLang="en-US" sz="1100"/>
            <a:t>億円）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showGridLines="0" tabSelected="1" zoomScaleNormal="100" workbookViewId="0">
      <selection activeCell="A3" sqref="A3"/>
    </sheetView>
  </sheetViews>
  <sheetFormatPr defaultRowHeight="13.5" x14ac:dyDescent="0.15"/>
  <cols>
    <col min="1" max="1" width="1.875" customWidth="1"/>
    <col min="2" max="2" width="11.5" customWidth="1"/>
    <col min="3" max="13" width="6.875" customWidth="1"/>
    <col min="14" max="16" width="6.875" bestFit="1" customWidth="1"/>
    <col min="17" max="21" width="7.5" customWidth="1"/>
  </cols>
  <sheetData>
    <row r="1" spans="1:1" ht="6" customHeight="1" x14ac:dyDescent="0.15"/>
    <row r="2" spans="1:1" ht="30" customHeight="1" x14ac:dyDescent="0.15">
      <c r="A2" s="1" t="s">
        <v>0</v>
      </c>
    </row>
    <row r="3" spans="1:1" ht="18" customHeight="1" x14ac:dyDescent="0.15"/>
    <row r="4" spans="1:1" ht="18" customHeight="1" x14ac:dyDescent="0.15"/>
    <row r="5" spans="1:1" ht="18" customHeight="1" x14ac:dyDescent="0.15"/>
    <row r="6" spans="1:1" ht="18" customHeight="1" x14ac:dyDescent="0.15"/>
    <row r="7" spans="1:1" ht="18" customHeight="1" x14ac:dyDescent="0.15"/>
    <row r="8" spans="1:1" ht="18" customHeight="1" x14ac:dyDescent="0.15"/>
    <row r="9" spans="1:1" ht="18" customHeight="1" x14ac:dyDescent="0.15"/>
    <row r="10" spans="1:1" ht="18" customHeight="1" x14ac:dyDescent="0.15"/>
    <row r="11" spans="1:1" ht="18" customHeight="1" x14ac:dyDescent="0.15"/>
    <row r="12" spans="1:1" ht="18" customHeight="1" x14ac:dyDescent="0.15"/>
    <row r="13" spans="1:1" ht="18" customHeight="1" x14ac:dyDescent="0.15"/>
    <row r="14" spans="1:1" ht="18" customHeight="1" x14ac:dyDescent="0.15"/>
    <row r="15" spans="1:1" ht="18" customHeight="1" x14ac:dyDescent="0.15"/>
    <row r="16" spans="1:1" ht="15" customHeight="1" x14ac:dyDescent="0.15"/>
    <row r="17" spans="2:21" ht="15" customHeight="1" x14ac:dyDescent="0.15"/>
    <row r="18" spans="2:21" ht="15" customHeight="1" x14ac:dyDescent="0.15"/>
    <row r="19" spans="2:21" ht="15" customHeight="1" x14ac:dyDescent="0.15"/>
    <row r="20" spans="2:21" ht="15" customHeight="1" x14ac:dyDescent="0.15"/>
    <row r="21" spans="2:21" ht="15" customHeight="1" x14ac:dyDescent="0.15"/>
    <row r="22" spans="2:21" ht="15" customHeight="1" x14ac:dyDescent="0.15"/>
    <row r="23" spans="2:21" ht="15" customHeight="1" x14ac:dyDescent="0.15">
      <c r="Q23" s="20" t="s">
        <v>31</v>
      </c>
      <c r="U23" s="21"/>
    </row>
    <row r="24" spans="2:21" ht="24" x14ac:dyDescent="0.15">
      <c r="B24" s="3"/>
      <c r="C24" s="5" t="s">
        <v>1</v>
      </c>
      <c r="D24" s="6" t="s">
        <v>2</v>
      </c>
      <c r="E24" s="6" t="s">
        <v>3</v>
      </c>
      <c r="F24" s="7" t="s">
        <v>26</v>
      </c>
      <c r="G24" s="7" t="s">
        <v>4</v>
      </c>
      <c r="H24" s="7" t="s">
        <v>23</v>
      </c>
      <c r="I24" s="7" t="s">
        <v>16</v>
      </c>
      <c r="J24" s="7" t="s">
        <v>20</v>
      </c>
      <c r="K24" s="7" t="s">
        <v>21</v>
      </c>
      <c r="L24" s="7" t="s">
        <v>24</v>
      </c>
      <c r="M24" s="17" t="s">
        <v>25</v>
      </c>
      <c r="N24" s="17" t="s">
        <v>27</v>
      </c>
      <c r="O24" s="17" t="s">
        <v>29</v>
      </c>
      <c r="P24" s="17" t="s">
        <v>32</v>
      </c>
      <c r="Q24" s="17" t="s">
        <v>34</v>
      </c>
      <c r="R24" s="7"/>
      <c r="S24" s="7"/>
      <c r="T24" s="7"/>
      <c r="U24" s="22"/>
    </row>
    <row r="25" spans="2:21" ht="15" customHeight="1" x14ac:dyDescent="0.15">
      <c r="B25" s="2" t="s">
        <v>5</v>
      </c>
      <c r="C25" s="4">
        <v>10203.799999999999</v>
      </c>
      <c r="D25" s="4">
        <v>12299.1</v>
      </c>
      <c r="E25" s="4">
        <v>12947.2</v>
      </c>
      <c r="F25" s="4">
        <v>13431.4</v>
      </c>
      <c r="G25" s="4">
        <v>12094.8</v>
      </c>
      <c r="H25" s="4">
        <v>10700.7</v>
      </c>
      <c r="I25" s="4">
        <v>10489.9</v>
      </c>
      <c r="J25" s="4">
        <v>10381.200000000001</v>
      </c>
      <c r="K25" s="4">
        <v>10325.6</v>
      </c>
      <c r="L25" s="4">
        <v>10276</v>
      </c>
      <c r="M25" s="4">
        <v>10324.4</v>
      </c>
      <c r="N25" s="4">
        <v>10296.700000000001</v>
      </c>
      <c r="O25" s="4">
        <v>10223.5</v>
      </c>
      <c r="P25" s="4">
        <v>10186</v>
      </c>
      <c r="Q25" s="4">
        <v>9964</v>
      </c>
      <c r="R25" s="4"/>
      <c r="S25" s="4"/>
      <c r="T25" s="4"/>
      <c r="U25" s="23"/>
    </row>
    <row r="26" spans="2:21" ht="18" customHeight="1" thickBot="1" x14ac:dyDescent="0.2">
      <c r="B26" s="8" t="s">
        <v>6</v>
      </c>
      <c r="C26" s="9">
        <v>2773.5</v>
      </c>
      <c r="D26" s="9">
        <v>2709.4</v>
      </c>
      <c r="E26" s="9">
        <v>1995</v>
      </c>
      <c r="F26" s="9">
        <v>2101</v>
      </c>
      <c r="G26" s="9">
        <v>1853</v>
      </c>
      <c r="H26" s="9">
        <v>1653.8</v>
      </c>
      <c r="I26" s="9">
        <v>1560.8</v>
      </c>
      <c r="J26" s="9">
        <v>1560.5</v>
      </c>
      <c r="K26" s="9">
        <v>1528.6</v>
      </c>
      <c r="L26" s="9">
        <v>1533.1</v>
      </c>
      <c r="M26" s="9">
        <v>1513.7</v>
      </c>
      <c r="N26" s="9">
        <v>1517.3</v>
      </c>
      <c r="O26" s="9">
        <v>1480.9</v>
      </c>
      <c r="P26" s="9">
        <v>1432</v>
      </c>
      <c r="Q26" s="9">
        <v>1408</v>
      </c>
      <c r="R26" s="9"/>
      <c r="S26" s="9"/>
      <c r="T26" s="9"/>
      <c r="U26" s="23"/>
    </row>
    <row r="27" spans="2:21" ht="18" customHeight="1" thickTop="1" x14ac:dyDescent="0.15">
      <c r="B27" s="10" t="s">
        <v>10</v>
      </c>
      <c r="C27" s="11">
        <f>C26/C25*100</f>
        <v>27.181050196985439</v>
      </c>
      <c r="D27" s="11">
        <f t="shared" ref="D27:N27" si="0">D26/D25*100</f>
        <v>22.029254173069575</v>
      </c>
      <c r="E27" s="11">
        <f t="shared" si="0"/>
        <v>15.408737024221452</v>
      </c>
      <c r="F27" s="11">
        <f t="shared" si="0"/>
        <v>15.642449781854461</v>
      </c>
      <c r="G27" s="11">
        <f t="shared" si="0"/>
        <v>15.320633660746768</v>
      </c>
      <c r="H27" s="11">
        <f t="shared" si="0"/>
        <v>15.455063687422316</v>
      </c>
      <c r="I27" s="11">
        <f t="shared" si="0"/>
        <v>14.879074157046301</v>
      </c>
      <c r="J27" s="11">
        <f t="shared" si="0"/>
        <v>15.031980888529265</v>
      </c>
      <c r="K27" s="11">
        <f t="shared" si="0"/>
        <v>14.803982335166962</v>
      </c>
      <c r="L27" s="11">
        <f t="shared" si="0"/>
        <v>14.919229272090305</v>
      </c>
      <c r="M27" s="11">
        <f t="shared" si="0"/>
        <v>14.661384680949984</v>
      </c>
      <c r="N27" s="11">
        <f t="shared" si="0"/>
        <v>14.735789136325227</v>
      </c>
      <c r="O27" s="11">
        <f>O26/O25*100</f>
        <v>14.485254560571233</v>
      </c>
      <c r="P27" s="11">
        <f>P26/P25*100</f>
        <v>14.058511682701747</v>
      </c>
      <c r="Q27" s="11">
        <f>Q26/Q25*100</f>
        <v>14.130871136089922</v>
      </c>
      <c r="R27" s="11"/>
      <c r="S27" s="11"/>
      <c r="T27" s="11"/>
      <c r="U27" s="24"/>
    </row>
    <row r="28" spans="2:21" x14ac:dyDescent="0.15">
      <c r="B28" t="s">
        <v>22</v>
      </c>
      <c r="U28" s="21"/>
    </row>
    <row r="29" spans="2:21" x14ac:dyDescent="0.15">
      <c r="B29" t="s">
        <v>9</v>
      </c>
      <c r="U29" s="21"/>
    </row>
    <row r="30" spans="2:21" x14ac:dyDescent="0.15">
      <c r="U30" s="21"/>
    </row>
    <row r="31" spans="2:21" x14ac:dyDescent="0.15">
      <c r="U31" s="21"/>
    </row>
    <row r="32" spans="2:21" x14ac:dyDescent="0.15">
      <c r="B32" t="s">
        <v>11</v>
      </c>
      <c r="Q32" s="20" t="s">
        <v>31</v>
      </c>
      <c r="U32" s="21"/>
    </row>
    <row r="33" spans="2:21" x14ac:dyDescent="0.15">
      <c r="B33" s="3"/>
      <c r="C33" s="5" t="s">
        <v>1</v>
      </c>
      <c r="D33" s="6" t="s">
        <v>2</v>
      </c>
      <c r="E33" s="6" t="s">
        <v>3</v>
      </c>
      <c r="F33" s="7" t="s">
        <v>8</v>
      </c>
      <c r="G33" s="7" t="s">
        <v>4</v>
      </c>
      <c r="H33" s="7" t="s">
        <v>7</v>
      </c>
      <c r="I33" s="7" t="s">
        <v>12</v>
      </c>
      <c r="J33" s="7" t="s">
        <v>13</v>
      </c>
      <c r="K33" s="7" t="s">
        <v>18</v>
      </c>
      <c r="L33" s="7" t="s">
        <v>19</v>
      </c>
      <c r="M33" s="17" t="s">
        <v>25</v>
      </c>
      <c r="N33" s="7" t="s">
        <v>28</v>
      </c>
      <c r="O33" s="7" t="s">
        <v>29</v>
      </c>
      <c r="P33" s="7" t="s">
        <v>30</v>
      </c>
      <c r="Q33" s="7" t="s">
        <v>33</v>
      </c>
      <c r="R33" s="7"/>
      <c r="S33" s="7"/>
      <c r="T33" s="7"/>
      <c r="U33" s="22"/>
    </row>
    <row r="34" spans="2:21" x14ac:dyDescent="0.15">
      <c r="B34" s="12" t="s">
        <v>14</v>
      </c>
      <c r="C34" s="4">
        <v>1914.8</v>
      </c>
      <c r="D34" s="4">
        <v>4664.3</v>
      </c>
      <c r="E34" s="14">
        <v>10262.5</v>
      </c>
      <c r="F34" s="14">
        <v>11492.7</v>
      </c>
      <c r="G34" s="14">
        <v>9129.5</v>
      </c>
      <c r="H34" s="14">
        <v>8511.9</v>
      </c>
      <c r="I34" s="14">
        <v>8797.9</v>
      </c>
      <c r="J34" s="14">
        <v>9202.5</v>
      </c>
      <c r="K34" s="14">
        <v>9274.2000000000007</v>
      </c>
      <c r="L34" s="14">
        <v>9055.7999999999993</v>
      </c>
      <c r="M34" s="14">
        <v>8893.7000000000007</v>
      </c>
      <c r="N34" s="14">
        <v>8936.9</v>
      </c>
      <c r="O34" s="14">
        <v>8838</v>
      </c>
      <c r="P34" s="14">
        <v>8998</v>
      </c>
      <c r="Q34" s="14">
        <v>9495</v>
      </c>
      <c r="R34" s="14"/>
      <c r="S34" s="14"/>
      <c r="T34" s="14"/>
      <c r="U34" s="25"/>
    </row>
    <row r="35" spans="2:21" ht="14.25" thickBot="1" x14ac:dyDescent="0.2">
      <c r="B35" s="13" t="s">
        <v>15</v>
      </c>
      <c r="C35" s="9">
        <f t="shared" ref="C35:H35" si="1">C39/10</f>
        <v>907.4</v>
      </c>
      <c r="D35" s="9">
        <f t="shared" si="1"/>
        <v>1766.2</v>
      </c>
      <c r="E35" s="15">
        <f t="shared" si="1"/>
        <v>3078.1</v>
      </c>
      <c r="F35" s="15">
        <f t="shared" si="1"/>
        <v>3195.9</v>
      </c>
      <c r="G35" s="15">
        <f t="shared" si="1"/>
        <v>2321</v>
      </c>
      <c r="H35" s="15">
        <f t="shared" si="1"/>
        <v>1946.9</v>
      </c>
      <c r="I35" s="15">
        <v>1499.4</v>
      </c>
      <c r="J35" s="15">
        <v>1654.9</v>
      </c>
      <c r="K35" s="15">
        <v>1735.7</v>
      </c>
      <c r="L35" s="15">
        <v>1741.6</v>
      </c>
      <c r="M35" s="15">
        <v>1742.6</v>
      </c>
      <c r="N35" s="15">
        <v>1643.1</v>
      </c>
      <c r="O35" s="15">
        <v>1369.9</v>
      </c>
      <c r="P35" s="15">
        <v>1394.6</v>
      </c>
      <c r="Q35" s="15">
        <v>1519</v>
      </c>
      <c r="R35" s="15"/>
      <c r="S35" s="15"/>
      <c r="T35" s="15"/>
      <c r="U35" s="25"/>
    </row>
    <row r="36" spans="2:21" ht="14.25" thickTop="1" x14ac:dyDescent="0.15">
      <c r="B36" s="10" t="s">
        <v>10</v>
      </c>
      <c r="C36" s="11">
        <f t="shared" ref="C36:Q36" si="2">C35/C34*100</f>
        <v>47.388761228326722</v>
      </c>
      <c r="D36" s="11">
        <f>D35/D34*100</f>
        <v>37.866346504298612</v>
      </c>
      <c r="E36" s="11">
        <f t="shared" si="2"/>
        <v>29.993666260657729</v>
      </c>
      <c r="F36" s="11">
        <f t="shared" si="2"/>
        <v>27.808086872536482</v>
      </c>
      <c r="G36" s="11">
        <f t="shared" si="2"/>
        <v>25.423079029519691</v>
      </c>
      <c r="H36" s="11">
        <f t="shared" si="2"/>
        <v>22.872684124578534</v>
      </c>
      <c r="I36" s="11">
        <f t="shared" si="2"/>
        <v>17.042703372395689</v>
      </c>
      <c r="J36" s="11">
        <f t="shared" si="2"/>
        <v>17.983156750882916</v>
      </c>
      <c r="K36" s="11">
        <f t="shared" si="2"/>
        <v>18.715360893661988</v>
      </c>
      <c r="L36" s="11">
        <f t="shared" si="2"/>
        <v>19.231873495439388</v>
      </c>
      <c r="M36" s="11">
        <f t="shared" si="2"/>
        <v>19.593644939676398</v>
      </c>
      <c r="N36" s="11">
        <f t="shared" si="2"/>
        <v>18.385569940359634</v>
      </c>
      <c r="O36" s="11">
        <f t="shared" si="2"/>
        <v>15.500113147770989</v>
      </c>
      <c r="P36" s="11">
        <f t="shared" si="2"/>
        <v>15.498999777728384</v>
      </c>
      <c r="Q36" s="11">
        <f t="shared" si="2"/>
        <v>15.997893628225382</v>
      </c>
      <c r="R36" s="11"/>
      <c r="S36" s="11"/>
      <c r="T36" s="11"/>
      <c r="U36" s="24"/>
    </row>
    <row r="37" spans="2:21" x14ac:dyDescent="0.15">
      <c r="B37" t="s">
        <v>17</v>
      </c>
      <c r="I37" s="19"/>
      <c r="J37" s="19"/>
      <c r="K37" s="19"/>
      <c r="L37" s="19"/>
      <c r="M37" s="19"/>
      <c r="N37" s="19"/>
      <c r="O37" s="19"/>
      <c r="P37" s="19"/>
    </row>
    <row r="38" spans="2:21" x14ac:dyDescent="0.15">
      <c r="C38" s="16"/>
      <c r="D38" s="16"/>
      <c r="E38" s="16"/>
      <c r="F38" s="16"/>
      <c r="G38" s="16"/>
      <c r="H38" s="16"/>
      <c r="I38" s="19"/>
      <c r="J38" s="19"/>
      <c r="K38" s="19"/>
      <c r="L38" s="19"/>
      <c r="M38" s="19"/>
      <c r="N38" s="19"/>
      <c r="O38" s="19"/>
      <c r="P38" s="19"/>
      <c r="Q38" s="16">
        <v>83639</v>
      </c>
      <c r="R38" s="16">
        <v>87979</v>
      </c>
      <c r="S38" s="16">
        <v>92025</v>
      </c>
    </row>
    <row r="39" spans="2:21" x14ac:dyDescent="0.15">
      <c r="C39" s="16">
        <v>9074</v>
      </c>
      <c r="D39" s="16">
        <v>17662</v>
      </c>
      <c r="E39" s="16">
        <v>30781</v>
      </c>
      <c r="F39" s="16">
        <v>31959</v>
      </c>
      <c r="G39" s="16">
        <v>23210</v>
      </c>
      <c r="H39" s="16">
        <v>19469</v>
      </c>
      <c r="I39" s="18"/>
      <c r="J39" s="18"/>
      <c r="K39" s="18"/>
      <c r="L39" s="18"/>
      <c r="M39" s="18"/>
      <c r="N39" s="18"/>
      <c r="O39" s="18"/>
      <c r="P39" s="18"/>
      <c r="Q39" s="16">
        <v>14343</v>
      </c>
      <c r="R39" s="16">
        <v>14994</v>
      </c>
      <c r="S39" s="16">
        <v>16549</v>
      </c>
    </row>
    <row r="40" spans="2:21" x14ac:dyDescent="0.15">
      <c r="I40" s="18"/>
    </row>
    <row r="41" spans="2:21" x14ac:dyDescent="0.15">
      <c r="I41" s="18"/>
    </row>
    <row r="42" spans="2:21" x14ac:dyDescent="0.15">
      <c r="I42" s="18"/>
    </row>
    <row r="43" spans="2:21" x14ac:dyDescent="0.15">
      <c r="I43" s="18"/>
    </row>
    <row r="44" spans="2:21" x14ac:dyDescent="0.15">
      <c r="I44" s="18"/>
    </row>
    <row r="45" spans="2:21" x14ac:dyDescent="0.15">
      <c r="I45" s="18"/>
    </row>
    <row r="46" spans="2:21" x14ac:dyDescent="0.15">
      <c r="I46" s="18"/>
    </row>
    <row r="47" spans="2:21" x14ac:dyDescent="0.15">
      <c r="I47" s="18"/>
    </row>
    <row r="48" spans="2:21" x14ac:dyDescent="0.15">
      <c r="I48" s="18"/>
      <c r="J48" s="18"/>
      <c r="K48" s="18"/>
      <c r="L48" s="18"/>
      <c r="M48" s="18"/>
      <c r="N48" s="18"/>
      <c r="O48" s="18"/>
      <c r="P48" s="18"/>
    </row>
    <row r="49" spans="9:9" x14ac:dyDescent="0.15">
      <c r="I49" s="18"/>
    </row>
    <row r="50" spans="9:9" x14ac:dyDescent="0.15">
      <c r="I50" s="18"/>
    </row>
    <row r="51" spans="9:9" x14ac:dyDescent="0.15">
      <c r="I51" s="18"/>
    </row>
    <row r="52" spans="9:9" x14ac:dyDescent="0.15">
      <c r="I52" s="18"/>
    </row>
    <row r="53" spans="9:9" x14ac:dyDescent="0.15">
      <c r="I53" s="18"/>
    </row>
    <row r="54" spans="9:9" x14ac:dyDescent="0.15">
      <c r="I54" s="18"/>
    </row>
    <row r="55" spans="9:9" x14ac:dyDescent="0.15">
      <c r="I55" s="18"/>
    </row>
    <row r="56" spans="9:9" x14ac:dyDescent="0.15">
      <c r="I56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Ⅱ－10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</dc:creator>
  <cp:lastModifiedBy>jouhou3</cp:lastModifiedBy>
  <cp:lastPrinted>2025-11-06T05:11:40Z</cp:lastPrinted>
  <dcterms:created xsi:type="dcterms:W3CDTF">2009-11-18T04:23:56Z</dcterms:created>
  <dcterms:modified xsi:type="dcterms:W3CDTF">2025-11-06T06:21:22Z</dcterms:modified>
</cp:coreProperties>
</file>