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Ⅱ－10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<sst xmlns="http://schemas.openxmlformats.org/spreadsheetml/2006/main" count="46" uniqueCount="30">
  <si>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Ⅱ－１０　米の生産額の推移</t>
  </si>
  <si>
    <t>昭和35年度</t>
  </si>
  <si>
    <t>45</t>
  </si>
  <si>
    <t>55</t>
  </si>
  <si>
    <t>12</t>
  </si>
  <si>
    <t>17</t>
  </si>
  <si>
    <t>18</t>
  </si>
  <si>
    <t>農業（実質）</t>
  </si>
  <si>
    <t>米（実質）</t>
  </si>
  <si>
    <t>19</t>
  </si>
  <si>
    <t>20</t>
  </si>
  <si>
    <t>21</t>
  </si>
  <si>
    <t>22</t>
  </si>
  <si>
    <t>平成２年度</t>
  </si>
  <si>
    <t>資料：農林水産省「農業・食料関連産業の経済計算」</t>
  </si>
  <si>
    <t>23</t>
  </si>
  <si>
    <t>米の割合(%)</t>
  </si>
  <si>
    <t>24</t>
  </si>
  <si>
    <t>25</t>
  </si>
  <si>
    <t>(参考）農業総産出額</t>
  </si>
  <si>
    <t>26</t>
  </si>
  <si>
    <t>27</t>
  </si>
  <si>
    <t>28</t>
  </si>
  <si>
    <t>総産出額</t>
  </si>
  <si>
    <t>米</t>
  </si>
  <si>
    <t>注：平成23年基準</t>
  </si>
  <si>
    <t>27</t>
  </si>
  <si>
    <t>28(概算）</t>
  </si>
  <si>
    <t>資料：農林水産省「農業総産出額及び生産農業所得（全国）」</t>
  </si>
  <si>
    <t>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</si>
</sst>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&quot; &quot;;&quot;△ &quot;###0.0&quot; &quot;"/>
    <numFmt numFmtId="178" formatCode="#,##0;&quot;△ &quot;#,##0"/>
    <numFmt numFmtId="179" formatCode="#,##0_);[Red]\(#,##0\)"/>
    <numFmt numFmtId="180" formatCode="#,##0_ ;[Red]\-#,##0\ "/>
    <numFmt numFmtId="181" formatCode="#,##0.0;&quot;△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2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178" fontId="42" fillId="0" borderId="1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 quotePrefix="1">
      <alignment horizontal="center" vertical="center" shrinkToFit="1"/>
    </xf>
    <xf numFmtId="49" fontId="43" fillId="0" borderId="11" xfId="0" applyNumberFormat="1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right" vertical="center"/>
    </xf>
    <xf numFmtId="178" fontId="42" fillId="0" borderId="12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181" fontId="43" fillId="0" borderId="13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vertical="center" shrinkToFit="1"/>
    </xf>
    <xf numFmtId="178" fontId="42" fillId="0" borderId="12" xfId="0" applyNumberFormat="1" applyFont="1" applyFill="1" applyBorder="1" applyAlignment="1">
      <alignment vertical="center" shrinkToFit="1"/>
    </xf>
    <xf numFmtId="0" fontId="2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02"/>
          <c:w val="0.88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Ⅱ－10!$B$25</c:f>
              <c:strCache>
                <c:ptCount val="1"/>
                <c:pt idx="0">
                  <c:v>農業（実質）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Ⅱ－10!$C$24:$S$24</c:f>
              <c:strCache/>
            </c:strRef>
          </c:cat>
          <c:val>
            <c:numRef>
              <c:f>Ⅱ－10!$C$25:$S$25</c:f>
              <c:numCache/>
            </c:numRef>
          </c:val>
          <c:smooth val="0"/>
        </c:ser>
        <c:marker val="1"/>
        <c:axId val="15944151"/>
        <c:axId val="9279632"/>
      </c:lineChart>
      <c:lineChart>
        <c:grouping val="standard"/>
        <c:varyColors val="0"/>
        <c:ser>
          <c:idx val="1"/>
          <c:order val="1"/>
          <c:tx>
            <c:strRef>
              <c:f>Ⅱ－10!$B$26</c:f>
              <c:strCache>
                <c:ptCount val="1"/>
                <c:pt idx="0">
                  <c:v>米（実質）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Ⅱ－10!$C$24:$S$24</c:f>
              <c:strCache/>
            </c:strRef>
          </c:cat>
          <c:val>
            <c:numRef>
              <c:f>Ⅱ－10!$C$26:$S$26</c:f>
              <c:numCache/>
            </c:numRef>
          </c:val>
          <c:smooth val="0"/>
        </c:ser>
        <c:marker val="1"/>
        <c:axId val="16407825"/>
        <c:axId val="13452698"/>
      </c:lineChart>
      <c:cat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79632"/>
        <c:crosses val="autoZero"/>
        <c:auto val="1"/>
        <c:lblOffset val="100"/>
        <c:tickLblSkip val="1"/>
        <c:noMultiLvlLbl val="0"/>
      </c:catAx>
      <c:valAx>
        <c:axId val="9279632"/>
        <c:scaling>
          <c:orientation val="minMax"/>
          <c:min val="65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944151"/>
        <c:crossesAt val="1"/>
        <c:crossBetween val="between"/>
        <c:dispUnits/>
      </c:valAx>
      <c:catAx>
        <c:axId val="16407825"/>
        <c:scaling>
          <c:orientation val="minMax"/>
        </c:scaling>
        <c:axPos val="b"/>
        <c:delete val="1"/>
        <c:majorTickMark val="out"/>
        <c:minorTickMark val="none"/>
        <c:tickLblPos val="nextTo"/>
        <c:crossAx val="13452698"/>
        <c:crosses val="autoZero"/>
        <c:auto val="1"/>
        <c:lblOffset val="100"/>
        <c:tickLblSkip val="1"/>
        <c:noMultiLvlLbl val="0"/>
      </c:catAx>
      <c:valAx>
        <c:axId val="13452698"/>
        <c:scaling>
          <c:orientation val="minMax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78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5"/>
          <c:y val="0.543"/>
          <c:w val="0.168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18</xdr:col>
      <xdr:colOff>38100</xdr:colOff>
      <xdr:row>21</xdr:row>
      <xdr:rowOff>171450</xdr:rowOff>
    </xdr:to>
    <xdr:graphicFrame>
      <xdr:nvGraphicFramePr>
        <xdr:cNvPr id="1" name="グラフ 4"/>
        <xdr:cNvGraphicFramePr/>
      </xdr:nvGraphicFramePr>
      <xdr:xfrm>
        <a:off x="142875" y="685800"/>
        <a:ext cx="8772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21</xdr:row>
      <xdr:rowOff>47625</xdr:rowOff>
    </xdr:from>
    <xdr:to>
      <xdr:col>15</xdr:col>
      <xdr:colOff>561975</xdr:colOff>
      <xdr:row>22</xdr:row>
      <xdr:rowOff>123825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6610350" y="4733925"/>
          <a:ext cx="1000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</xdr:col>
      <xdr:colOff>95250</xdr:colOff>
      <xdr:row>1</xdr:row>
      <xdr:rowOff>257175</xdr:rowOff>
    </xdr:from>
    <xdr:to>
      <xdr:col>2</xdr:col>
      <xdr:colOff>371475</xdr:colOff>
      <xdr:row>2</xdr:row>
      <xdr:rowOff>142875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219075" y="447675"/>
          <a:ext cx="1038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（農業・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19</xdr:col>
      <xdr:colOff>38100</xdr:colOff>
      <xdr:row>31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534400" y="6438900"/>
          <a:ext cx="990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15</xdr:col>
      <xdr:colOff>266700</xdr:colOff>
      <xdr:row>1</xdr:row>
      <xdr:rowOff>295275</xdr:rowOff>
    </xdr:from>
    <xdr:to>
      <xdr:col>17</xdr:col>
      <xdr:colOff>304800</xdr:colOff>
      <xdr:row>2</xdr:row>
      <xdr:rowOff>180975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7315200" y="485775"/>
          <a:ext cx="1257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（米・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11.421875" style="0" customWidth="1"/>
    <col min="3" max="13" width="6.8515625" style="0" customWidth="1"/>
    <col min="14" max="14" width="7.8515625" style="0" customWidth="1"/>
  </cols>
  <sheetData>
    <row r="2" ht="30" customHeight="1">
      <c r="A2" s="1" t="s">
        <v>0</v>
      </c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2:19" ht="15" customHeight="1">
      <c r="B24" s="3"/>
      <c r="C24" s="5" t="s">
        <v>1</v>
      </c>
      <c r="D24" s="6" t="s">
        <v>2</v>
      </c>
      <c r="E24" s="6" t="s">
        <v>3</v>
      </c>
      <c r="F24" s="7" t="s">
        <v>13</v>
      </c>
      <c r="G24" s="7" t="s">
        <v>4</v>
      </c>
      <c r="H24" s="7" t="s">
        <v>5</v>
      </c>
      <c r="I24" s="7" t="s">
        <v>6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15</v>
      </c>
      <c r="O24" s="7" t="s">
        <v>17</v>
      </c>
      <c r="P24" s="7" t="s">
        <v>18</v>
      </c>
      <c r="Q24" s="7" t="s">
        <v>20</v>
      </c>
      <c r="R24" s="7" t="s">
        <v>26</v>
      </c>
      <c r="S24" s="7" t="s">
        <v>27</v>
      </c>
    </row>
    <row r="25" spans="2:19" ht="15" customHeight="1">
      <c r="B25" s="2" t="s">
        <v>7</v>
      </c>
      <c r="C25" s="4">
        <v>9691.8</v>
      </c>
      <c r="D25" s="4">
        <v>11505.4</v>
      </c>
      <c r="E25" s="4">
        <v>11958.9</v>
      </c>
      <c r="F25" s="4">
        <v>12388</v>
      </c>
      <c r="G25" s="4">
        <v>11111.9</v>
      </c>
      <c r="H25" s="4">
        <v>10615.8</v>
      </c>
      <c r="I25" s="4">
        <v>10228.5</v>
      </c>
      <c r="J25" s="4">
        <v>10379</v>
      </c>
      <c r="K25" s="4">
        <v>10395.8</v>
      </c>
      <c r="L25" s="4">
        <v>10259.4</v>
      </c>
      <c r="M25" s="4">
        <v>9836.9</v>
      </c>
      <c r="N25" s="4">
        <v>9825.7</v>
      </c>
      <c r="O25" s="4">
        <v>9920.5</v>
      </c>
      <c r="P25" s="4">
        <v>9865.7</v>
      </c>
      <c r="Q25" s="4">
        <v>9799.2</v>
      </c>
      <c r="R25" s="4">
        <v>9592.1</v>
      </c>
      <c r="S25" s="4">
        <v>9496</v>
      </c>
    </row>
    <row r="26" spans="2:19" ht="18" customHeight="1" thickBot="1">
      <c r="B26" s="8" t="s">
        <v>8</v>
      </c>
      <c r="C26" s="9">
        <v>3245</v>
      </c>
      <c r="D26" s="9">
        <v>3170.8</v>
      </c>
      <c r="E26" s="9">
        <v>2341.2</v>
      </c>
      <c r="F26" s="9">
        <v>2466.7</v>
      </c>
      <c r="G26" s="9">
        <v>2175.6</v>
      </c>
      <c r="H26" s="9">
        <v>2090.8</v>
      </c>
      <c r="I26" s="9">
        <v>1974.3</v>
      </c>
      <c r="J26" s="9">
        <v>2000</v>
      </c>
      <c r="K26" s="9">
        <v>2029.8</v>
      </c>
      <c r="L26" s="9">
        <v>1947.7</v>
      </c>
      <c r="M26" s="9">
        <v>1941.4</v>
      </c>
      <c r="N26" s="9">
        <v>1935.6</v>
      </c>
      <c r="O26" s="9">
        <v>1949.9</v>
      </c>
      <c r="P26" s="9">
        <v>1979.2</v>
      </c>
      <c r="Q26" s="9">
        <v>1933.3</v>
      </c>
      <c r="R26" s="9">
        <v>1837.7</v>
      </c>
      <c r="S26" s="9">
        <v>1845.6</v>
      </c>
    </row>
    <row r="27" spans="2:19" ht="18" customHeight="1" thickTop="1">
      <c r="B27" s="10" t="s">
        <v>16</v>
      </c>
      <c r="C27" s="11">
        <f>C26/C25*100</f>
        <v>33.48191254462536</v>
      </c>
      <c r="D27" s="11">
        <f aca="true" t="shared" si="0" ref="D27:P27">D26/D25*100</f>
        <v>27.559233055782506</v>
      </c>
      <c r="E27" s="11">
        <f t="shared" si="0"/>
        <v>19.57705140104859</v>
      </c>
      <c r="F27" s="11">
        <f t="shared" si="0"/>
        <v>19.912011624152402</v>
      </c>
      <c r="G27" s="11">
        <f t="shared" si="0"/>
        <v>19.579009890297787</v>
      </c>
      <c r="H27" s="11">
        <f t="shared" si="0"/>
        <v>19.69517134836753</v>
      </c>
      <c r="I27" s="11">
        <f t="shared" si="0"/>
        <v>19.301950432614753</v>
      </c>
      <c r="J27" s="11">
        <f t="shared" si="0"/>
        <v>19.26967915984199</v>
      </c>
      <c r="K27" s="11">
        <f t="shared" si="0"/>
        <v>19.525192866349872</v>
      </c>
      <c r="L27" s="11">
        <f t="shared" si="0"/>
        <v>18.984541006296666</v>
      </c>
      <c r="M27" s="11">
        <f t="shared" si="0"/>
        <v>19.735892405127633</v>
      </c>
      <c r="N27" s="11">
        <f t="shared" si="0"/>
        <v>19.699359842046874</v>
      </c>
      <c r="O27" s="11">
        <f t="shared" si="0"/>
        <v>19.65525931152664</v>
      </c>
      <c r="P27" s="11">
        <f t="shared" si="0"/>
        <v>20.0614249369026</v>
      </c>
      <c r="Q27" s="11">
        <f>Q26/Q25*100</f>
        <v>19.72916156420932</v>
      </c>
      <c r="R27" s="11">
        <f>R26/R25*100</f>
        <v>19.158474161028348</v>
      </c>
      <c r="S27" s="11">
        <f>S26/S25*100</f>
        <v>19.435551811288963</v>
      </c>
    </row>
    <row r="28" ht="13.5">
      <c r="B28" t="s">
        <v>25</v>
      </c>
    </row>
    <row r="29" ht="13.5">
      <c r="B29" t="s">
        <v>14</v>
      </c>
    </row>
    <row r="32" ht="13.5">
      <c r="B32" t="s">
        <v>19</v>
      </c>
    </row>
    <row r="33" spans="2:20" ht="13.5">
      <c r="B33" s="3"/>
      <c r="C33" s="5" t="s">
        <v>1</v>
      </c>
      <c r="D33" s="6" t="s">
        <v>2</v>
      </c>
      <c r="E33" s="6" t="s">
        <v>3</v>
      </c>
      <c r="F33" s="7" t="s">
        <v>13</v>
      </c>
      <c r="G33" s="7" t="s">
        <v>4</v>
      </c>
      <c r="H33" s="7" t="s">
        <v>5</v>
      </c>
      <c r="I33" s="7" t="s">
        <v>6</v>
      </c>
      <c r="J33" s="7" t="s">
        <v>9</v>
      </c>
      <c r="K33" s="7" t="s">
        <v>10</v>
      </c>
      <c r="L33" s="7" t="s">
        <v>11</v>
      </c>
      <c r="M33" s="7" t="s">
        <v>12</v>
      </c>
      <c r="N33" s="7" t="s">
        <v>15</v>
      </c>
      <c r="O33" s="7" t="s">
        <v>17</v>
      </c>
      <c r="P33" s="7" t="s">
        <v>18</v>
      </c>
      <c r="Q33" s="7" t="s">
        <v>20</v>
      </c>
      <c r="R33" s="7" t="s">
        <v>21</v>
      </c>
      <c r="S33" s="7" t="s">
        <v>22</v>
      </c>
      <c r="T33" s="7" t="s">
        <v>29</v>
      </c>
    </row>
    <row r="34" spans="2:20" ht="13.5">
      <c r="B34" s="12" t="s">
        <v>23</v>
      </c>
      <c r="C34" s="4">
        <f>C38/10</f>
        <v>1914.8</v>
      </c>
      <c r="D34" s="4">
        <f aca="true" t="shared" si="1" ref="D34:S34">D38/10</f>
        <v>4664.3</v>
      </c>
      <c r="E34" s="14">
        <f t="shared" si="1"/>
        <v>10262.5</v>
      </c>
      <c r="F34" s="14">
        <f t="shared" si="1"/>
        <v>11492.7</v>
      </c>
      <c r="G34" s="14">
        <f t="shared" si="1"/>
        <v>9129.5</v>
      </c>
      <c r="H34" s="14">
        <f t="shared" si="1"/>
        <v>8511.9</v>
      </c>
      <c r="I34" s="14">
        <f t="shared" si="1"/>
        <v>8332.2</v>
      </c>
      <c r="J34" s="14">
        <f t="shared" si="1"/>
        <v>8258.5</v>
      </c>
      <c r="K34" s="14">
        <f t="shared" si="1"/>
        <v>8466.2</v>
      </c>
      <c r="L34" s="14">
        <f t="shared" si="1"/>
        <v>8190.2</v>
      </c>
      <c r="M34" s="14">
        <f t="shared" si="1"/>
        <v>8121.4</v>
      </c>
      <c r="N34" s="14">
        <f t="shared" si="1"/>
        <v>8246.3</v>
      </c>
      <c r="O34" s="14">
        <f t="shared" si="1"/>
        <v>8525.1</v>
      </c>
      <c r="P34" s="14">
        <f t="shared" si="1"/>
        <v>8466.8</v>
      </c>
      <c r="Q34" s="14">
        <f t="shared" si="1"/>
        <v>8363.9</v>
      </c>
      <c r="R34" s="14">
        <f t="shared" si="1"/>
        <v>8797.9</v>
      </c>
      <c r="S34" s="14">
        <f t="shared" si="1"/>
        <v>9202.5</v>
      </c>
      <c r="T34" s="14">
        <v>9274.2</v>
      </c>
    </row>
    <row r="35" spans="2:20" ht="14.25" thickBot="1">
      <c r="B35" s="13" t="s">
        <v>24</v>
      </c>
      <c r="C35" s="9">
        <f>C39/10</f>
        <v>907.4</v>
      </c>
      <c r="D35" s="9">
        <f aca="true" t="shared" si="2" ref="D35:S35">D39/10</f>
        <v>1766.2</v>
      </c>
      <c r="E35" s="15">
        <f t="shared" si="2"/>
        <v>3078.1</v>
      </c>
      <c r="F35" s="15">
        <f t="shared" si="2"/>
        <v>3195.9</v>
      </c>
      <c r="G35" s="15">
        <f t="shared" si="2"/>
        <v>2321</v>
      </c>
      <c r="H35" s="15">
        <f t="shared" si="2"/>
        <v>1946.9</v>
      </c>
      <c r="I35" s="15">
        <f t="shared" si="2"/>
        <v>1814.7</v>
      </c>
      <c r="J35" s="15">
        <f t="shared" si="2"/>
        <v>1790.3</v>
      </c>
      <c r="K35" s="15">
        <f t="shared" si="2"/>
        <v>1901.4</v>
      </c>
      <c r="L35" s="15">
        <f t="shared" si="2"/>
        <v>1795</v>
      </c>
      <c r="M35" s="15">
        <f t="shared" si="2"/>
        <v>1551.7</v>
      </c>
      <c r="N35" s="15">
        <f t="shared" si="2"/>
        <v>1849.7</v>
      </c>
      <c r="O35" s="15">
        <f t="shared" si="2"/>
        <v>2028.6</v>
      </c>
      <c r="P35" s="15">
        <f t="shared" si="2"/>
        <v>1780.7</v>
      </c>
      <c r="Q35" s="15">
        <f t="shared" si="2"/>
        <v>1434.3</v>
      </c>
      <c r="R35" s="15">
        <f t="shared" si="2"/>
        <v>1499.4</v>
      </c>
      <c r="S35" s="15">
        <f t="shared" si="2"/>
        <v>1654.9</v>
      </c>
      <c r="T35" s="15">
        <v>1735.7</v>
      </c>
    </row>
    <row r="36" spans="2:20" ht="14.25" thickTop="1">
      <c r="B36" s="10" t="s">
        <v>16</v>
      </c>
      <c r="C36" s="11">
        <f>C35/C34*100</f>
        <v>47.38876122832672</v>
      </c>
      <c r="D36" s="11">
        <f aca="true" t="shared" si="3" ref="D36:P36">D35/D34*100</f>
        <v>37.86634650429861</v>
      </c>
      <c r="E36" s="11">
        <f t="shared" si="3"/>
        <v>29.99366626065773</v>
      </c>
      <c r="F36" s="11">
        <f t="shared" si="3"/>
        <v>27.80808687253648</v>
      </c>
      <c r="G36" s="11">
        <f t="shared" si="3"/>
        <v>25.42307902951969</v>
      </c>
      <c r="H36" s="11">
        <f t="shared" si="3"/>
        <v>22.872684124578534</v>
      </c>
      <c r="I36" s="11">
        <f t="shared" si="3"/>
        <v>21.779361993231078</v>
      </c>
      <c r="J36" s="11">
        <f t="shared" si="3"/>
        <v>21.67827087243446</v>
      </c>
      <c r="K36" s="11">
        <f t="shared" si="3"/>
        <v>22.45871819706598</v>
      </c>
      <c r="L36" s="11">
        <f t="shared" si="3"/>
        <v>21.916436717052086</v>
      </c>
      <c r="M36" s="11">
        <f t="shared" si="3"/>
        <v>19.106311719654247</v>
      </c>
      <c r="N36" s="11">
        <f t="shared" si="3"/>
        <v>22.430665874392155</v>
      </c>
      <c r="O36" s="11">
        <f t="shared" si="3"/>
        <v>23.79561530070028</v>
      </c>
      <c r="P36" s="11">
        <f t="shared" si="3"/>
        <v>21.031558558132947</v>
      </c>
      <c r="Q36" s="11">
        <f>Q35/Q34*100</f>
        <v>17.14869857363192</v>
      </c>
      <c r="R36" s="11">
        <f>R35/R34*100</f>
        <v>17.04270337239569</v>
      </c>
      <c r="S36" s="11">
        <f>S35/S34*100</f>
        <v>17.983156750882916</v>
      </c>
      <c r="T36" s="11">
        <f>T35/T34*100</f>
        <v>18.715360893661988</v>
      </c>
    </row>
    <row r="37" ht="13.5">
      <c r="B37" t="s">
        <v>28</v>
      </c>
    </row>
    <row r="38" spans="3:19" ht="13.5">
      <c r="C38" s="16">
        <v>19148</v>
      </c>
      <c r="D38" s="16">
        <v>46643</v>
      </c>
      <c r="E38" s="16">
        <v>102625</v>
      </c>
      <c r="F38" s="16">
        <v>114927</v>
      </c>
      <c r="G38" s="16">
        <v>91295</v>
      </c>
      <c r="H38" s="16">
        <v>85119</v>
      </c>
      <c r="I38" s="16">
        <v>83322</v>
      </c>
      <c r="J38" s="16">
        <v>82585</v>
      </c>
      <c r="K38" s="16">
        <v>84662</v>
      </c>
      <c r="L38" s="16">
        <v>81902</v>
      </c>
      <c r="M38" s="16">
        <v>81214</v>
      </c>
      <c r="N38" s="16">
        <v>82463</v>
      </c>
      <c r="O38" s="16">
        <v>85251</v>
      </c>
      <c r="P38" s="16">
        <v>84668</v>
      </c>
      <c r="Q38" s="16">
        <v>83639</v>
      </c>
      <c r="R38" s="16">
        <v>87979</v>
      </c>
      <c r="S38" s="16">
        <v>92025</v>
      </c>
    </row>
    <row r="39" spans="3:19" ht="13.5">
      <c r="C39" s="16">
        <v>9074</v>
      </c>
      <c r="D39" s="16">
        <v>17662</v>
      </c>
      <c r="E39" s="16">
        <v>30781</v>
      </c>
      <c r="F39" s="16">
        <v>31959</v>
      </c>
      <c r="G39" s="16">
        <v>23210</v>
      </c>
      <c r="H39" s="16">
        <v>19469</v>
      </c>
      <c r="I39" s="16">
        <v>18147</v>
      </c>
      <c r="J39" s="16">
        <v>17903</v>
      </c>
      <c r="K39" s="16">
        <v>19014</v>
      </c>
      <c r="L39" s="16">
        <v>17950</v>
      </c>
      <c r="M39" s="16">
        <v>15517</v>
      </c>
      <c r="N39" s="16">
        <v>18497</v>
      </c>
      <c r="O39" s="16">
        <v>20286</v>
      </c>
      <c r="P39" s="16">
        <v>17807</v>
      </c>
      <c r="Q39" s="16">
        <v>14343</v>
      </c>
      <c r="R39" s="16">
        <v>14994</v>
      </c>
      <c r="S39" s="16">
        <v>16549</v>
      </c>
    </row>
  </sheetData>
  <sheetProtection/>
  <printOptions/>
  <pageMargins left="0.7" right="0.7" top="0.75" bottom="0.75" header="0.3" footer="0.3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2015-07-01T02:28:44Z</cp:lastPrinted>
  <dcterms:created xsi:type="dcterms:W3CDTF">2009-11-18T04:23:56Z</dcterms:created>
  <dcterms:modified xsi:type="dcterms:W3CDTF">2019-01-18T03:02:31Z</dcterms:modified>
  <cp:category/>
  <cp:version/>
  <cp:contentType/>
  <cp:contentStatus/>
</cp:coreProperties>
</file>