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Ⅳ-11" sheetId="1" r:id="rId1"/>
  </sheets>
  <definedNames/>
  <calcPr fullCalcOnLoad="1"/>
</workbook>
</file>

<file path=xl/sharedStrings.xml><?xml version="1.0" encoding="utf-8"?>
<sst xmlns="http://schemas.openxmlformats.org/spreadsheetml/2006/main" count="199" uniqueCount="147">
  <si>
    <t>（１等・円／60kg）</t>
  </si>
  <si>
    <t>銘　　柄</t>
  </si>
  <si>
    <t>北海道</t>
  </si>
  <si>
    <t>中通り</t>
  </si>
  <si>
    <t>ヒノヒカリ</t>
  </si>
  <si>
    <t>浜通り</t>
  </si>
  <si>
    <t>東日本</t>
  </si>
  <si>
    <t>庄内</t>
  </si>
  <si>
    <t>コシヒカリ</t>
  </si>
  <si>
    <t>ひとめぼれ</t>
  </si>
  <si>
    <t>福島</t>
  </si>
  <si>
    <t>茨城</t>
  </si>
  <si>
    <t>栃木</t>
  </si>
  <si>
    <t>コシヒカリ</t>
  </si>
  <si>
    <t>あきたこまち</t>
  </si>
  <si>
    <t>静岡</t>
  </si>
  <si>
    <t>西日本</t>
  </si>
  <si>
    <t>石川</t>
  </si>
  <si>
    <t>福井</t>
  </si>
  <si>
    <t>岐阜</t>
  </si>
  <si>
    <t>愛知</t>
  </si>
  <si>
    <t>京都</t>
  </si>
  <si>
    <t>兵庫</t>
  </si>
  <si>
    <t>奈良</t>
  </si>
  <si>
    <t>ヒノヒカリ</t>
  </si>
  <si>
    <t>広島</t>
  </si>
  <si>
    <t>徳島</t>
  </si>
  <si>
    <t>大分</t>
  </si>
  <si>
    <t>鹿児島</t>
  </si>
  <si>
    <t>産　　地</t>
  </si>
  <si>
    <t>地域区分</t>
  </si>
  <si>
    <t>受渡地</t>
  </si>
  <si>
    <t>平成19年産米取引の販売価格（全国・都道府県出荷団体）（速報）</t>
  </si>
  <si>
    <t>山形</t>
  </si>
  <si>
    <t>19年8月
～10月</t>
  </si>
  <si>
    <t>19年11月
～20年1月</t>
  </si>
  <si>
    <t>あきたこまち</t>
  </si>
  <si>
    <t>新潟</t>
  </si>
  <si>
    <t>魚沼</t>
  </si>
  <si>
    <t>こしいぶき</t>
  </si>
  <si>
    <t>コシヒカリ</t>
  </si>
  <si>
    <t>東日本</t>
  </si>
  <si>
    <t>20年2月
～4月</t>
  </si>
  <si>
    <t>佐賀</t>
  </si>
  <si>
    <t>夢しずく</t>
  </si>
  <si>
    <t>①</t>
  </si>
  <si>
    <t>②</t>
  </si>
  <si>
    <t>②/①</t>
  </si>
  <si>
    <t>③</t>
  </si>
  <si>
    <t>③/②</t>
  </si>
  <si>
    <t>①</t>
  </si>
  <si>
    <t>②</t>
  </si>
  <si>
    <t>③</t>
  </si>
  <si>
    <t>きらら３９７</t>
  </si>
  <si>
    <t>新潟</t>
  </si>
  <si>
    <t>ほしのゆめ</t>
  </si>
  <si>
    <t>長野</t>
  </si>
  <si>
    <t>あきたこまち</t>
  </si>
  <si>
    <t>ななつぼし</t>
  </si>
  <si>
    <t>コシヒカリ</t>
  </si>
  <si>
    <t>青森</t>
  </si>
  <si>
    <t>つがるロマン</t>
  </si>
  <si>
    <t>青森</t>
  </si>
  <si>
    <t>まっしぐら</t>
  </si>
  <si>
    <t>-</t>
  </si>
  <si>
    <t>富山</t>
  </si>
  <si>
    <t>岩手</t>
  </si>
  <si>
    <t>富山</t>
  </si>
  <si>
    <t>てんたかく</t>
  </si>
  <si>
    <t>岩手</t>
  </si>
  <si>
    <t>ひとめぼれ</t>
  </si>
  <si>
    <t>宮城</t>
  </si>
  <si>
    <t>石川</t>
  </si>
  <si>
    <t>ゆめみづほ</t>
  </si>
  <si>
    <t>-</t>
  </si>
  <si>
    <t>宮城</t>
  </si>
  <si>
    <t>ササニシキ</t>
  </si>
  <si>
    <t>ハナエチゼン</t>
  </si>
  <si>
    <t>まなむすめ</t>
  </si>
  <si>
    <t>-</t>
  </si>
  <si>
    <t>福井</t>
  </si>
  <si>
    <t>秋田</t>
  </si>
  <si>
    <t>コシヒカリ</t>
  </si>
  <si>
    <t>-</t>
  </si>
  <si>
    <t>秋田</t>
  </si>
  <si>
    <t>ひとめぼれ</t>
  </si>
  <si>
    <t>コシヒカリ</t>
  </si>
  <si>
    <t>秋田</t>
  </si>
  <si>
    <t>めんこいな</t>
  </si>
  <si>
    <t>-</t>
  </si>
  <si>
    <t>あいちのかおり</t>
  </si>
  <si>
    <t>山形</t>
  </si>
  <si>
    <t>三重</t>
  </si>
  <si>
    <t>一般</t>
  </si>
  <si>
    <t>滋賀</t>
  </si>
  <si>
    <t>-</t>
  </si>
  <si>
    <t>滋賀</t>
  </si>
  <si>
    <t>キヌヒカリ</t>
  </si>
  <si>
    <t>-</t>
  </si>
  <si>
    <t>山形</t>
  </si>
  <si>
    <t>はえぬき</t>
  </si>
  <si>
    <t>はえぬき</t>
  </si>
  <si>
    <t>コシヒカリ</t>
  </si>
  <si>
    <t>-</t>
  </si>
  <si>
    <t>福島</t>
  </si>
  <si>
    <t>会津</t>
  </si>
  <si>
    <t>-</t>
  </si>
  <si>
    <t>福島</t>
  </si>
  <si>
    <t>コシヒカリ</t>
  </si>
  <si>
    <t>鳥取</t>
  </si>
  <si>
    <t>-</t>
  </si>
  <si>
    <t>福島</t>
  </si>
  <si>
    <t>ひとめぼれ</t>
  </si>
  <si>
    <t>鳥取</t>
  </si>
  <si>
    <t>-</t>
  </si>
  <si>
    <t>茨城</t>
  </si>
  <si>
    <t>島根</t>
  </si>
  <si>
    <t>コシヒカリ</t>
  </si>
  <si>
    <t>コシヒカリ</t>
  </si>
  <si>
    <t>山口</t>
  </si>
  <si>
    <t>栃木</t>
  </si>
  <si>
    <t>あさひの夢</t>
  </si>
  <si>
    <t>山口</t>
  </si>
  <si>
    <t>ひとめぼれ</t>
  </si>
  <si>
    <t>千葉</t>
  </si>
  <si>
    <t>あきたこまち</t>
  </si>
  <si>
    <t>-</t>
  </si>
  <si>
    <t>千葉</t>
  </si>
  <si>
    <t>コシヒカリ</t>
  </si>
  <si>
    <t>福岡</t>
  </si>
  <si>
    <t>-</t>
  </si>
  <si>
    <t>千葉</t>
  </si>
  <si>
    <t>ふさおとめ</t>
  </si>
  <si>
    <t>-</t>
  </si>
  <si>
    <t>新潟</t>
  </si>
  <si>
    <t>コシヒカリ</t>
  </si>
  <si>
    <t>熊本</t>
  </si>
  <si>
    <t>コシヒカリ</t>
  </si>
  <si>
    <t>-</t>
  </si>
  <si>
    <t>-</t>
  </si>
  <si>
    <t>新潟</t>
  </si>
  <si>
    <t>コシヒカリ</t>
  </si>
  <si>
    <t>岩船</t>
  </si>
  <si>
    <t>-</t>
  </si>
  <si>
    <t>新潟</t>
  </si>
  <si>
    <t>コシヒカリ</t>
  </si>
  <si>
    <t>佐渡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</si>
</sst>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▲ &quot;#,##0"/>
    <numFmt numFmtId="179" formatCode="#,###"/>
    <numFmt numFmtId="180" formatCode="#,###.0"/>
    <numFmt numFmtId="181" formatCode="#,###.00"/>
    <numFmt numFmtId="182" formatCode="#,###.000"/>
    <numFmt numFmtId="183" formatCode="0.000_);[Red]\(0.000\)"/>
    <numFmt numFmtId="184" formatCode="0_);[Red]\(0\)"/>
    <numFmt numFmtId="185" formatCode="#,##0.000_);[Red]\(#,##0.000\)"/>
    <numFmt numFmtId="186" formatCode="#,##0.0"/>
    <numFmt numFmtId="187" formatCode="#,##0.000"/>
    <numFmt numFmtId="188" formatCode="#,##0.0;[Red]\-#,##0.0"/>
    <numFmt numFmtId="189" formatCode="#,##0.000;[Red]\-#,##0.000"/>
    <numFmt numFmtId="190" formatCode="0_ "/>
    <numFmt numFmtId="191" formatCode="0.000_ "/>
    <numFmt numFmtId="192" formatCode="0.00_);[Red]\(0.00\)"/>
    <numFmt numFmtId="193" formatCode="0;&quot;▲ &quot;0"/>
    <numFmt numFmtId="194" formatCode="#,###.###"/>
    <numFmt numFmtId="195" formatCode="\(#,###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8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39</xdr:row>
      <xdr:rowOff>200025</xdr:rowOff>
    </xdr:from>
    <xdr:to>
      <xdr:col>18</xdr:col>
      <xdr:colOff>581025</xdr:colOff>
      <xdr:row>45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" y="8534400"/>
          <a:ext cx="1183957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資料：農林水産省
注：１）産地銘柄別の販売数量及び販売価格は、食糧法第47条第１項に定める米穀の出荷又は販売の事業の届出をした者のうち、米穀の出荷の事業を行う者（平成18年７月から平成19年６月までの
      玄米の仕入数量が4,000トン以上の全国農業協同組合連合会、道県農業協同組合連合会、県単一及びこれに準じる農業協同組合、全国主食集荷協同組合連合会傘下の都道府県団体）の、国内
      産水稲うるち玄米の１等米のうち、主食用（酒造好適米、酒造好適米以外で醸造用等原材料用に供される米穀を除いたもの。）として取引（財団法人全国米穀取引・価格形成センターにおける取引
　　 を除く。）されたものである。
　 　２）受渡地欄は、新潟、長野、静岡以東の受渡を東日本、富山、岐阜、愛知以西の受渡を西日本としており、この受渡地内で取引（1,000トン以上）された産地銘柄の販売価格（加重平均価格）である。
　　 ３）包装代、消費税相当額、運送代を含めた加重平均価格である。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9"/>
  <sheetViews>
    <sheetView tabSelected="1" zoomScale="75" zoomScaleNormal="75" workbookViewId="0" topLeftCell="B1">
      <selection activeCell="B2" sqref="B2:T2"/>
    </sheetView>
  </sheetViews>
  <sheetFormatPr defaultColWidth="9.00390625" defaultRowHeight="16.5" customHeight="1"/>
  <cols>
    <col min="1" max="1" width="5.50390625" style="2" customWidth="1"/>
    <col min="2" max="2" width="9.125" style="2" customWidth="1"/>
    <col min="3" max="3" width="9.125" style="12" customWidth="1"/>
    <col min="4" max="4" width="12.125" style="2" customWidth="1"/>
    <col min="5" max="5" width="6.625" style="2" customWidth="1"/>
    <col min="6" max="7" width="9.125" style="2" customWidth="1"/>
    <col min="8" max="8" width="6.625" style="2" customWidth="1"/>
    <col min="9" max="9" width="9.125" style="2" customWidth="1"/>
    <col min="10" max="11" width="6.625" style="2" customWidth="1"/>
    <col min="12" max="13" width="10.625" style="2" customWidth="1"/>
    <col min="14" max="14" width="12.125" style="2" customWidth="1"/>
    <col min="15" max="15" width="6.625" style="2" customWidth="1"/>
    <col min="16" max="17" width="9.125" style="2" customWidth="1"/>
    <col min="18" max="18" width="6.625" style="2" customWidth="1"/>
    <col min="19" max="19" width="9.125" style="2" customWidth="1"/>
    <col min="20" max="20" width="6.625" style="2" customWidth="1"/>
    <col min="21" max="16384" width="9.00390625" style="2" customWidth="1"/>
  </cols>
  <sheetData>
    <row r="2" spans="2:20" ht="16.5" customHeight="1">
      <c r="B2" s="29" t="s">
        <v>32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2:20" ht="16.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S3" s="13"/>
      <c r="T3" s="13"/>
    </row>
    <row r="4" spans="3:20" ht="16.5" customHeight="1">
      <c r="C4" s="1"/>
      <c r="G4" s="3"/>
      <c r="H4" s="24"/>
      <c r="T4" s="3" t="s">
        <v>0</v>
      </c>
    </row>
    <row r="5" spans="2:20" ht="29.25" customHeight="1">
      <c r="B5" s="9" t="s">
        <v>31</v>
      </c>
      <c r="C5" s="4" t="s">
        <v>29</v>
      </c>
      <c r="D5" s="4" t="s">
        <v>1</v>
      </c>
      <c r="E5" s="9" t="s">
        <v>30</v>
      </c>
      <c r="F5" s="5" t="s">
        <v>34</v>
      </c>
      <c r="G5" s="17" t="s">
        <v>35</v>
      </c>
      <c r="H5" s="18"/>
      <c r="I5" s="17" t="s">
        <v>42</v>
      </c>
      <c r="J5" s="18"/>
      <c r="K5" s="25"/>
      <c r="L5" s="9" t="s">
        <v>31</v>
      </c>
      <c r="M5" s="4" t="s">
        <v>29</v>
      </c>
      <c r="N5" s="4" t="s">
        <v>1</v>
      </c>
      <c r="O5" s="9" t="s">
        <v>30</v>
      </c>
      <c r="P5" s="5" t="s">
        <v>34</v>
      </c>
      <c r="Q5" s="17" t="s">
        <v>35</v>
      </c>
      <c r="R5" s="18"/>
      <c r="S5" s="17" t="s">
        <v>42</v>
      </c>
      <c r="T5" s="18"/>
    </row>
    <row r="6" spans="2:20" ht="16.5" customHeight="1">
      <c r="B6" s="10"/>
      <c r="C6" s="14"/>
      <c r="D6" s="14"/>
      <c r="E6" s="11"/>
      <c r="F6" s="15" t="s">
        <v>45</v>
      </c>
      <c r="G6" s="25" t="s">
        <v>46</v>
      </c>
      <c r="H6" s="16" t="s">
        <v>47</v>
      </c>
      <c r="I6" s="26" t="s">
        <v>48</v>
      </c>
      <c r="J6" s="16" t="s">
        <v>49</v>
      </c>
      <c r="K6" s="25"/>
      <c r="L6" s="11"/>
      <c r="M6" s="22"/>
      <c r="N6" s="22"/>
      <c r="O6" s="11"/>
      <c r="P6" s="23" t="s">
        <v>50</v>
      </c>
      <c r="Q6" s="23" t="s">
        <v>51</v>
      </c>
      <c r="R6" s="16" t="s">
        <v>47</v>
      </c>
      <c r="S6" s="26" t="s">
        <v>52</v>
      </c>
      <c r="T6" s="16" t="s">
        <v>49</v>
      </c>
    </row>
    <row r="7" spans="2:20" ht="16.5" customHeight="1">
      <c r="B7" s="30" t="s">
        <v>6</v>
      </c>
      <c r="C7" s="6" t="s">
        <v>2</v>
      </c>
      <c r="D7" s="7" t="s">
        <v>53</v>
      </c>
      <c r="E7" s="6"/>
      <c r="F7" s="8">
        <v>13021.737503020418</v>
      </c>
      <c r="G7" s="8">
        <v>12937.580361701182</v>
      </c>
      <c r="H7" s="19">
        <f aca="true" t="shared" si="0" ref="H7:H39">IF(OR(F7="",F7="-",G7="",G7="-"),"-",G7/F7)</f>
        <v>0.9935371803263799</v>
      </c>
      <c r="I7" s="8">
        <v>13258.96473333787</v>
      </c>
      <c r="J7" s="19">
        <f aca="true" t="shared" si="1" ref="J7:J39">IF(OR(G7="",G7="-",I7="",I7="-"),"-",I7/G7)</f>
        <v>1.0248411497862517</v>
      </c>
      <c r="K7" s="27"/>
      <c r="L7" s="30" t="s">
        <v>41</v>
      </c>
      <c r="M7" s="6" t="s">
        <v>54</v>
      </c>
      <c r="N7" s="7" t="s">
        <v>39</v>
      </c>
      <c r="O7" s="6"/>
      <c r="P7" s="8">
        <v>14370.970157043226</v>
      </c>
      <c r="Q7" s="8">
        <v>13936.980732245886</v>
      </c>
      <c r="R7" s="19">
        <f aca="true" t="shared" si="2" ref="R7:R38">IF(OR(P7="",P7="-",Q7="",Q7="-"),"-",Q7/P7)</f>
        <v>0.9698009654146668</v>
      </c>
      <c r="S7" s="8">
        <v>13948.715645706938</v>
      </c>
      <c r="T7" s="19">
        <f aca="true" t="shared" si="3" ref="T7:T38">IF(OR(Q7="",Q7="-",S7="",S7="-"),"-",S7/Q7)</f>
        <v>1.0008419982553252</v>
      </c>
    </row>
    <row r="8" spans="2:20" ht="16.5" customHeight="1">
      <c r="B8" s="31"/>
      <c r="C8" s="6" t="s">
        <v>2</v>
      </c>
      <c r="D8" s="7" t="s">
        <v>55</v>
      </c>
      <c r="E8" s="6"/>
      <c r="F8" s="8">
        <v>13211.396040940554</v>
      </c>
      <c r="G8" s="8">
        <v>13196.739237994778</v>
      </c>
      <c r="H8" s="19">
        <f t="shared" si="0"/>
        <v>0.9988905939311519</v>
      </c>
      <c r="I8" s="8">
        <v>13539.508486130047</v>
      </c>
      <c r="J8" s="19">
        <f t="shared" si="1"/>
        <v>1.025973783519826</v>
      </c>
      <c r="K8" s="27"/>
      <c r="L8" s="31"/>
      <c r="M8" s="6" t="s">
        <v>56</v>
      </c>
      <c r="N8" s="7" t="s">
        <v>57</v>
      </c>
      <c r="O8" s="6"/>
      <c r="P8" s="8">
        <v>13362.04265095729</v>
      </c>
      <c r="Q8" s="8">
        <v>13190.812548123493</v>
      </c>
      <c r="R8" s="19">
        <f t="shared" si="2"/>
        <v>0.9871853348094553</v>
      </c>
      <c r="S8" s="8">
        <v>13482.373474369408</v>
      </c>
      <c r="T8" s="19">
        <f t="shared" si="3"/>
        <v>1.0221033332997664</v>
      </c>
    </row>
    <row r="9" spans="2:20" ht="16.5" customHeight="1">
      <c r="B9" s="31"/>
      <c r="C9" s="6" t="s">
        <v>2</v>
      </c>
      <c r="D9" s="7" t="s">
        <v>58</v>
      </c>
      <c r="E9" s="6"/>
      <c r="F9" s="8">
        <v>13098.362081333113</v>
      </c>
      <c r="G9" s="8">
        <v>13146.700615358439</v>
      </c>
      <c r="H9" s="19">
        <f t="shared" si="0"/>
        <v>1.003690425850589</v>
      </c>
      <c r="I9" s="8">
        <v>13527.117682370459</v>
      </c>
      <c r="J9" s="19">
        <f t="shared" si="1"/>
        <v>1.0289363147562365</v>
      </c>
      <c r="K9" s="27"/>
      <c r="L9" s="31"/>
      <c r="M9" s="6" t="s">
        <v>56</v>
      </c>
      <c r="N9" s="7" t="s">
        <v>59</v>
      </c>
      <c r="O9" s="6"/>
      <c r="P9" s="8">
        <v>14608.138622533654</v>
      </c>
      <c r="Q9" s="8">
        <v>14249.088169816203</v>
      </c>
      <c r="R9" s="19">
        <f t="shared" si="2"/>
        <v>0.9754212044398592</v>
      </c>
      <c r="S9" s="8">
        <v>14411.149577924662</v>
      </c>
      <c r="T9" s="19">
        <f t="shared" si="3"/>
        <v>1.0113734581593616</v>
      </c>
    </row>
    <row r="10" spans="2:20" ht="16.5" customHeight="1">
      <c r="B10" s="31"/>
      <c r="C10" s="6" t="s">
        <v>60</v>
      </c>
      <c r="D10" s="7" t="s">
        <v>61</v>
      </c>
      <c r="E10" s="6"/>
      <c r="F10" s="8">
        <v>13092.30568230312</v>
      </c>
      <c r="G10" s="8">
        <v>12897.215806547842</v>
      </c>
      <c r="H10" s="19">
        <f t="shared" si="0"/>
        <v>0.9850988908684754</v>
      </c>
      <c r="I10" s="8">
        <v>13041.373844085534</v>
      </c>
      <c r="J10" s="19">
        <f t="shared" si="1"/>
        <v>1.0111774540877656</v>
      </c>
      <c r="K10" s="27"/>
      <c r="L10" s="32"/>
      <c r="M10" s="6" t="s">
        <v>15</v>
      </c>
      <c r="N10" s="7" t="s">
        <v>13</v>
      </c>
      <c r="O10" s="6"/>
      <c r="P10" s="8">
        <v>14954.519691724905</v>
      </c>
      <c r="Q10" s="8">
        <v>14331.139937688125</v>
      </c>
      <c r="R10" s="19">
        <f t="shared" si="2"/>
        <v>0.9583149598323959</v>
      </c>
      <c r="S10" s="8">
        <v>14569.126761844138</v>
      </c>
      <c r="T10" s="19">
        <f t="shared" si="3"/>
        <v>1.0166062731360366</v>
      </c>
    </row>
    <row r="11" spans="2:20" ht="16.5" customHeight="1">
      <c r="B11" s="31"/>
      <c r="C11" s="6" t="s">
        <v>62</v>
      </c>
      <c r="D11" s="7" t="s">
        <v>63</v>
      </c>
      <c r="E11" s="6"/>
      <c r="F11" s="28" t="s">
        <v>64</v>
      </c>
      <c r="G11" s="8">
        <v>12672.51015740252</v>
      </c>
      <c r="H11" s="19" t="str">
        <f t="shared" si="0"/>
        <v>-</v>
      </c>
      <c r="I11" s="8">
        <v>12874.274607306872</v>
      </c>
      <c r="J11" s="19">
        <f t="shared" si="1"/>
        <v>1.0159214273571913</v>
      </c>
      <c r="K11" s="27"/>
      <c r="L11" s="30" t="s">
        <v>16</v>
      </c>
      <c r="M11" s="6" t="s">
        <v>65</v>
      </c>
      <c r="N11" s="7" t="s">
        <v>13</v>
      </c>
      <c r="O11" s="6"/>
      <c r="P11" s="8">
        <v>15143.315908748884</v>
      </c>
      <c r="Q11" s="8">
        <v>14769.10505608283</v>
      </c>
      <c r="R11" s="19">
        <f t="shared" si="2"/>
        <v>0.9752887112095536</v>
      </c>
      <c r="S11" s="8">
        <v>14815.72339051933</v>
      </c>
      <c r="T11" s="19">
        <f t="shared" si="3"/>
        <v>1.0031564765948564</v>
      </c>
    </row>
    <row r="12" spans="2:20" ht="16.5" customHeight="1">
      <c r="B12" s="31"/>
      <c r="C12" s="6" t="s">
        <v>66</v>
      </c>
      <c r="D12" s="7" t="s">
        <v>14</v>
      </c>
      <c r="E12" s="6"/>
      <c r="F12" s="8">
        <v>13559.180717279925</v>
      </c>
      <c r="G12" s="8">
        <v>13442.1577303849</v>
      </c>
      <c r="H12" s="19">
        <f t="shared" si="0"/>
        <v>0.9913694647681854</v>
      </c>
      <c r="I12" s="8">
        <v>13629.545557642128</v>
      </c>
      <c r="J12" s="19">
        <f t="shared" si="1"/>
        <v>1.0139403086182848</v>
      </c>
      <c r="K12" s="27"/>
      <c r="L12" s="31"/>
      <c r="M12" s="6" t="s">
        <v>67</v>
      </c>
      <c r="N12" s="7" t="s">
        <v>68</v>
      </c>
      <c r="O12" s="6"/>
      <c r="P12" s="8">
        <v>13763.698670272708</v>
      </c>
      <c r="Q12" s="8">
        <v>13693.13188467328</v>
      </c>
      <c r="R12" s="19">
        <f t="shared" si="2"/>
        <v>0.9948729780206652</v>
      </c>
      <c r="S12" s="8">
        <v>13773.06967141611</v>
      </c>
      <c r="T12" s="19">
        <f t="shared" si="3"/>
        <v>1.0058378015647613</v>
      </c>
    </row>
    <row r="13" spans="2:20" ht="16.5" customHeight="1">
      <c r="B13" s="31"/>
      <c r="C13" s="6" t="s">
        <v>69</v>
      </c>
      <c r="D13" s="7" t="s">
        <v>70</v>
      </c>
      <c r="E13" s="6"/>
      <c r="F13" s="8">
        <v>13752.205712103552</v>
      </c>
      <c r="G13" s="8">
        <v>13464.680753429593</v>
      </c>
      <c r="H13" s="19">
        <f t="shared" si="0"/>
        <v>0.9790924478085066</v>
      </c>
      <c r="I13" s="8">
        <v>13624.905070288365</v>
      </c>
      <c r="J13" s="19">
        <f t="shared" si="1"/>
        <v>1.0118996001311031</v>
      </c>
      <c r="K13" s="27"/>
      <c r="L13" s="31"/>
      <c r="M13" s="6" t="s">
        <v>17</v>
      </c>
      <c r="N13" s="7" t="s">
        <v>8</v>
      </c>
      <c r="O13" s="6"/>
      <c r="P13" s="8">
        <v>15277.468891091288</v>
      </c>
      <c r="Q13" s="8">
        <v>14503.883546887406</v>
      </c>
      <c r="R13" s="19">
        <f t="shared" si="2"/>
        <v>0.9493642991703304</v>
      </c>
      <c r="S13" s="8">
        <v>14516.028758424165</v>
      </c>
      <c r="T13" s="19">
        <f t="shared" si="3"/>
        <v>1.0008373765203986</v>
      </c>
    </row>
    <row r="14" spans="2:20" ht="16.5" customHeight="1">
      <c r="B14" s="31"/>
      <c r="C14" s="6" t="s">
        <v>71</v>
      </c>
      <c r="D14" s="7" t="s">
        <v>70</v>
      </c>
      <c r="E14" s="6"/>
      <c r="F14" s="8">
        <v>13900.185250598528</v>
      </c>
      <c r="G14" s="8">
        <v>13713.146646443065</v>
      </c>
      <c r="H14" s="19">
        <f t="shared" si="0"/>
        <v>0.9865441646436036</v>
      </c>
      <c r="I14" s="8">
        <v>13745.345497697681</v>
      </c>
      <c r="J14" s="19">
        <f t="shared" si="1"/>
        <v>1.0023480279242085</v>
      </c>
      <c r="K14" s="27"/>
      <c r="L14" s="31"/>
      <c r="M14" s="6" t="s">
        <v>72</v>
      </c>
      <c r="N14" s="7" t="s">
        <v>73</v>
      </c>
      <c r="O14" s="6"/>
      <c r="P14" s="28" t="s">
        <v>74</v>
      </c>
      <c r="Q14" s="8">
        <v>13174.247654115687</v>
      </c>
      <c r="R14" s="19" t="str">
        <f t="shared" si="2"/>
        <v>-</v>
      </c>
      <c r="S14" s="8">
        <v>13147.652858711259</v>
      </c>
      <c r="T14" s="19">
        <f t="shared" si="3"/>
        <v>0.997981304427952</v>
      </c>
    </row>
    <row r="15" spans="2:20" ht="16.5" customHeight="1">
      <c r="B15" s="31"/>
      <c r="C15" s="6" t="s">
        <v>75</v>
      </c>
      <c r="D15" s="7" t="s">
        <v>76</v>
      </c>
      <c r="E15" s="6"/>
      <c r="F15" s="8">
        <v>14013.323093382243</v>
      </c>
      <c r="G15" s="8">
        <v>13787.243979022613</v>
      </c>
      <c r="H15" s="19">
        <f t="shared" si="0"/>
        <v>0.9838668449408409</v>
      </c>
      <c r="I15" s="8">
        <v>13871.557735492259</v>
      </c>
      <c r="J15" s="19">
        <f t="shared" si="1"/>
        <v>1.00611534521315</v>
      </c>
      <c r="K15" s="27"/>
      <c r="L15" s="31"/>
      <c r="M15" s="6" t="s">
        <v>18</v>
      </c>
      <c r="N15" s="7" t="s">
        <v>77</v>
      </c>
      <c r="O15" s="6"/>
      <c r="P15" s="8">
        <v>14051.35091608405</v>
      </c>
      <c r="Q15" s="8">
        <v>13636.348044342189</v>
      </c>
      <c r="R15" s="19">
        <f t="shared" si="2"/>
        <v>0.9704652688399645</v>
      </c>
      <c r="S15" s="8">
        <v>13597.619149530105</v>
      </c>
      <c r="T15" s="19">
        <f t="shared" si="3"/>
        <v>0.9971598777996757</v>
      </c>
    </row>
    <row r="16" spans="2:20" ht="16.5" customHeight="1">
      <c r="B16" s="31"/>
      <c r="C16" s="6" t="s">
        <v>71</v>
      </c>
      <c r="D16" s="7" t="s">
        <v>78</v>
      </c>
      <c r="E16" s="6"/>
      <c r="F16" s="28" t="s">
        <v>79</v>
      </c>
      <c r="G16" s="8">
        <v>13139.307772603179</v>
      </c>
      <c r="H16" s="19" t="str">
        <f t="shared" si="0"/>
        <v>-</v>
      </c>
      <c r="I16" s="8">
        <v>13089.642861293509</v>
      </c>
      <c r="J16" s="19">
        <f t="shared" si="1"/>
        <v>0.9962201272571432</v>
      </c>
      <c r="K16" s="27"/>
      <c r="L16" s="31"/>
      <c r="M16" s="6" t="s">
        <v>80</v>
      </c>
      <c r="N16" s="7" t="s">
        <v>13</v>
      </c>
      <c r="O16" s="6"/>
      <c r="P16" s="8">
        <v>15219.858618746479</v>
      </c>
      <c r="Q16" s="8">
        <v>14244.644848709288</v>
      </c>
      <c r="R16" s="19">
        <f t="shared" si="2"/>
        <v>0.9359249126771776</v>
      </c>
      <c r="S16" s="8">
        <v>14159.201690553527</v>
      </c>
      <c r="T16" s="19">
        <f t="shared" si="3"/>
        <v>0.9940017347527269</v>
      </c>
    </row>
    <row r="17" spans="2:20" ht="16.5" customHeight="1">
      <c r="B17" s="31"/>
      <c r="C17" s="6" t="s">
        <v>81</v>
      </c>
      <c r="D17" s="7" t="s">
        <v>14</v>
      </c>
      <c r="E17" s="6"/>
      <c r="F17" s="8">
        <v>13998.004542847519</v>
      </c>
      <c r="G17" s="8">
        <v>13777.994851218571</v>
      </c>
      <c r="H17" s="19">
        <f t="shared" si="0"/>
        <v>0.9842827818096855</v>
      </c>
      <c r="I17" s="8">
        <v>13827.120140381983</v>
      </c>
      <c r="J17" s="19">
        <f t="shared" si="1"/>
        <v>1.0035654890057581</v>
      </c>
      <c r="K17" s="27"/>
      <c r="L17" s="31"/>
      <c r="M17" s="6" t="s">
        <v>19</v>
      </c>
      <c r="N17" s="7" t="s">
        <v>82</v>
      </c>
      <c r="O17" s="6"/>
      <c r="P17" s="28" t="s">
        <v>83</v>
      </c>
      <c r="Q17" s="8">
        <v>14161.403905508074</v>
      </c>
      <c r="R17" s="19" t="str">
        <f t="shared" si="2"/>
        <v>-</v>
      </c>
      <c r="S17" s="8">
        <v>14282.428291621327</v>
      </c>
      <c r="T17" s="19">
        <f t="shared" si="3"/>
        <v>1.0085460726154545</v>
      </c>
    </row>
    <row r="18" spans="2:20" ht="16.5" customHeight="1">
      <c r="B18" s="31"/>
      <c r="C18" s="6" t="s">
        <v>84</v>
      </c>
      <c r="D18" s="7" t="s">
        <v>85</v>
      </c>
      <c r="E18" s="6"/>
      <c r="F18" s="28" t="s">
        <v>83</v>
      </c>
      <c r="G18" s="8">
        <v>13203.383364633784</v>
      </c>
      <c r="H18" s="19" t="str">
        <f t="shared" si="0"/>
        <v>-</v>
      </c>
      <c r="I18" s="8">
        <v>12977.077290029167</v>
      </c>
      <c r="J18" s="19">
        <f t="shared" si="1"/>
        <v>0.9828599936580805</v>
      </c>
      <c r="K18" s="27"/>
      <c r="L18" s="31"/>
      <c r="M18" s="6" t="s">
        <v>20</v>
      </c>
      <c r="N18" s="7" t="s">
        <v>86</v>
      </c>
      <c r="O18" s="6"/>
      <c r="P18" s="8">
        <v>14202.01389495126</v>
      </c>
      <c r="Q18" s="8">
        <v>13923.855114033859</v>
      </c>
      <c r="R18" s="19">
        <f t="shared" si="2"/>
        <v>0.9804141311947113</v>
      </c>
      <c r="S18" s="8">
        <v>14004.82804621849</v>
      </c>
      <c r="T18" s="19">
        <f t="shared" si="3"/>
        <v>1.005815410424877</v>
      </c>
    </row>
    <row r="19" spans="2:20" ht="16.5" customHeight="1">
      <c r="B19" s="31"/>
      <c r="C19" s="6" t="s">
        <v>87</v>
      </c>
      <c r="D19" s="7" t="s">
        <v>88</v>
      </c>
      <c r="E19" s="6"/>
      <c r="F19" s="28" t="s">
        <v>89</v>
      </c>
      <c r="G19" s="8">
        <v>12703.806842831787</v>
      </c>
      <c r="H19" s="19" t="str">
        <f t="shared" si="0"/>
        <v>-</v>
      </c>
      <c r="I19" s="8">
        <v>12710.455402189435</v>
      </c>
      <c r="J19" s="19">
        <f t="shared" si="1"/>
        <v>1.0005233517354208</v>
      </c>
      <c r="K19" s="27"/>
      <c r="L19" s="31"/>
      <c r="M19" s="6" t="s">
        <v>20</v>
      </c>
      <c r="N19" s="7" t="s">
        <v>90</v>
      </c>
      <c r="O19" s="6"/>
      <c r="P19" s="28" t="s">
        <v>74</v>
      </c>
      <c r="Q19" s="8">
        <v>13269.40419100527</v>
      </c>
      <c r="R19" s="19" t="str">
        <f t="shared" si="2"/>
        <v>-</v>
      </c>
      <c r="S19" s="8">
        <v>12914.245414188794</v>
      </c>
      <c r="T19" s="19">
        <f t="shared" si="3"/>
        <v>0.9732347608299383</v>
      </c>
    </row>
    <row r="20" spans="2:20" ht="16.5" customHeight="1">
      <c r="B20" s="31"/>
      <c r="C20" s="6" t="s">
        <v>91</v>
      </c>
      <c r="D20" s="7" t="s">
        <v>36</v>
      </c>
      <c r="E20" s="6"/>
      <c r="F20" s="28" t="s">
        <v>74</v>
      </c>
      <c r="G20" s="8">
        <v>13283.739077842605</v>
      </c>
      <c r="H20" s="19" t="str">
        <f t="shared" si="0"/>
        <v>-</v>
      </c>
      <c r="I20" s="8">
        <v>13387.826107011071</v>
      </c>
      <c r="J20" s="19">
        <f t="shared" si="1"/>
        <v>1.007835672513478</v>
      </c>
      <c r="K20" s="27"/>
      <c r="L20" s="31"/>
      <c r="M20" s="6" t="s">
        <v>92</v>
      </c>
      <c r="N20" s="7" t="s">
        <v>8</v>
      </c>
      <c r="O20" s="6" t="s">
        <v>93</v>
      </c>
      <c r="P20" s="8">
        <v>14589.490455479037</v>
      </c>
      <c r="Q20" s="8">
        <v>13820.005548474172</v>
      </c>
      <c r="R20" s="19">
        <f t="shared" si="2"/>
        <v>0.9472575886489656</v>
      </c>
      <c r="S20" s="8">
        <v>13859.549756166512</v>
      </c>
      <c r="T20" s="19">
        <f t="shared" si="3"/>
        <v>1.0028613742269232</v>
      </c>
    </row>
    <row r="21" spans="2:20" ht="16.5" customHeight="1">
      <c r="B21" s="31"/>
      <c r="C21" s="6" t="s">
        <v>33</v>
      </c>
      <c r="D21" s="7" t="s">
        <v>8</v>
      </c>
      <c r="E21" s="6"/>
      <c r="F21" s="28" t="s">
        <v>74</v>
      </c>
      <c r="G21" s="8">
        <v>14763.543586230518</v>
      </c>
      <c r="H21" s="19" t="str">
        <f t="shared" si="0"/>
        <v>-</v>
      </c>
      <c r="I21" s="8">
        <v>14489.752272137106</v>
      </c>
      <c r="J21" s="19">
        <f t="shared" si="1"/>
        <v>0.9814549052878627</v>
      </c>
      <c r="K21" s="27"/>
      <c r="L21" s="31"/>
      <c r="M21" s="6" t="s">
        <v>94</v>
      </c>
      <c r="N21" s="7" t="s">
        <v>8</v>
      </c>
      <c r="O21" s="6"/>
      <c r="P21" s="8">
        <v>14208.041481026272</v>
      </c>
      <c r="Q21" s="8">
        <v>13957.317972699699</v>
      </c>
      <c r="R21" s="19">
        <f t="shared" si="2"/>
        <v>0.9823534081976467</v>
      </c>
      <c r="S21" s="8">
        <v>14050.57164359805</v>
      </c>
      <c r="T21" s="19">
        <f t="shared" si="3"/>
        <v>1.0066813460208297</v>
      </c>
    </row>
    <row r="22" spans="2:20" ht="16.5" customHeight="1">
      <c r="B22" s="31"/>
      <c r="C22" s="6" t="s">
        <v>33</v>
      </c>
      <c r="D22" s="7" t="s">
        <v>9</v>
      </c>
      <c r="E22" s="6" t="s">
        <v>7</v>
      </c>
      <c r="F22" s="28" t="s">
        <v>95</v>
      </c>
      <c r="G22" s="8">
        <v>15064.281061221607</v>
      </c>
      <c r="H22" s="19" t="str">
        <f t="shared" si="0"/>
        <v>-</v>
      </c>
      <c r="I22" s="8">
        <v>15036.98721202655</v>
      </c>
      <c r="J22" s="19">
        <f t="shared" si="1"/>
        <v>0.9981881744582344</v>
      </c>
      <c r="K22" s="27"/>
      <c r="L22" s="31"/>
      <c r="M22" s="6" t="s">
        <v>96</v>
      </c>
      <c r="N22" s="7" t="s">
        <v>97</v>
      </c>
      <c r="O22" s="6"/>
      <c r="P22" s="8">
        <v>13506.834746118338</v>
      </c>
      <c r="Q22" s="8">
        <v>13273.457740419617</v>
      </c>
      <c r="R22" s="19">
        <f t="shared" si="2"/>
        <v>0.9827215620768744</v>
      </c>
      <c r="S22" s="28" t="s">
        <v>98</v>
      </c>
      <c r="T22" s="19" t="str">
        <f t="shared" si="3"/>
        <v>-</v>
      </c>
    </row>
    <row r="23" spans="2:20" ht="16.5" customHeight="1">
      <c r="B23" s="31"/>
      <c r="C23" s="6" t="s">
        <v>99</v>
      </c>
      <c r="D23" s="7" t="s">
        <v>100</v>
      </c>
      <c r="E23" s="6" t="s">
        <v>7</v>
      </c>
      <c r="F23" s="8">
        <v>13786.046388206387</v>
      </c>
      <c r="G23" s="8">
        <v>13656.10706815455</v>
      </c>
      <c r="H23" s="19">
        <f t="shared" si="0"/>
        <v>0.9905745769024108</v>
      </c>
      <c r="I23" s="8">
        <v>13600.390523494403</v>
      </c>
      <c r="J23" s="19">
        <f t="shared" si="1"/>
        <v>0.9959200272535886</v>
      </c>
      <c r="K23" s="27"/>
      <c r="L23" s="31"/>
      <c r="M23" s="6" t="s">
        <v>21</v>
      </c>
      <c r="N23" s="7" t="s">
        <v>40</v>
      </c>
      <c r="O23" s="6"/>
      <c r="P23" s="8">
        <v>14917.176896114548</v>
      </c>
      <c r="Q23" s="8">
        <v>14408.339759311015</v>
      </c>
      <c r="R23" s="19">
        <f t="shared" si="2"/>
        <v>0.965889179946906</v>
      </c>
      <c r="S23" s="8">
        <v>14357.425222929936</v>
      </c>
      <c r="T23" s="19">
        <f t="shared" si="3"/>
        <v>0.9964663148404607</v>
      </c>
    </row>
    <row r="24" spans="2:20" ht="16.5" customHeight="1">
      <c r="B24" s="31"/>
      <c r="C24" s="6" t="s">
        <v>33</v>
      </c>
      <c r="D24" s="7" t="s">
        <v>101</v>
      </c>
      <c r="E24" s="6"/>
      <c r="F24" s="8">
        <v>13783.11607142857</v>
      </c>
      <c r="G24" s="8">
        <v>13565.217708377415</v>
      </c>
      <c r="H24" s="19">
        <f t="shared" si="0"/>
        <v>0.9841909215650557</v>
      </c>
      <c r="I24" s="8">
        <v>13501.663049371753</v>
      </c>
      <c r="J24" s="19">
        <f t="shared" si="1"/>
        <v>0.9953148810161437</v>
      </c>
      <c r="K24" s="27"/>
      <c r="L24" s="31"/>
      <c r="M24" s="6" t="s">
        <v>22</v>
      </c>
      <c r="N24" s="7" t="s">
        <v>86</v>
      </c>
      <c r="O24" s="6"/>
      <c r="P24" s="8">
        <v>15706.955757575755</v>
      </c>
      <c r="Q24" s="8">
        <v>15511.174509398885</v>
      </c>
      <c r="R24" s="19">
        <f t="shared" si="2"/>
        <v>0.987535379153122</v>
      </c>
      <c r="S24" s="8">
        <v>15686.232367584013</v>
      </c>
      <c r="T24" s="19">
        <f t="shared" si="3"/>
        <v>1.0112859189405066</v>
      </c>
    </row>
    <row r="25" spans="2:20" ht="16.5" customHeight="1">
      <c r="B25" s="31"/>
      <c r="C25" s="6" t="s">
        <v>10</v>
      </c>
      <c r="D25" s="7" t="s">
        <v>102</v>
      </c>
      <c r="E25" s="6" t="s">
        <v>3</v>
      </c>
      <c r="F25" s="28" t="s">
        <v>64</v>
      </c>
      <c r="G25" s="8">
        <v>13934.532653995879</v>
      </c>
      <c r="H25" s="19" t="str">
        <f t="shared" si="0"/>
        <v>-</v>
      </c>
      <c r="I25" s="8">
        <v>13838.422794900072</v>
      </c>
      <c r="J25" s="19">
        <f t="shared" si="1"/>
        <v>0.9931027569074413</v>
      </c>
      <c r="K25" s="27"/>
      <c r="L25" s="31"/>
      <c r="M25" s="6" t="s">
        <v>22</v>
      </c>
      <c r="N25" s="7" t="s">
        <v>24</v>
      </c>
      <c r="O25" s="6"/>
      <c r="P25" s="28" t="s">
        <v>103</v>
      </c>
      <c r="Q25" s="28" t="s">
        <v>103</v>
      </c>
      <c r="R25" s="19" t="str">
        <f t="shared" si="2"/>
        <v>-</v>
      </c>
      <c r="S25" s="8">
        <v>13758.536522301229</v>
      </c>
      <c r="T25" s="19" t="str">
        <f t="shared" si="3"/>
        <v>-</v>
      </c>
    </row>
    <row r="26" spans="2:20" ht="16.5" customHeight="1">
      <c r="B26" s="31"/>
      <c r="C26" s="6" t="s">
        <v>104</v>
      </c>
      <c r="D26" s="7" t="s">
        <v>13</v>
      </c>
      <c r="E26" s="6" t="s">
        <v>105</v>
      </c>
      <c r="F26" s="8">
        <v>15125.184459066291</v>
      </c>
      <c r="G26" s="8">
        <v>14935.405018592335</v>
      </c>
      <c r="H26" s="19">
        <f t="shared" si="0"/>
        <v>0.9874527519986575</v>
      </c>
      <c r="I26" s="8">
        <v>14933.451757529547</v>
      </c>
      <c r="J26" s="19">
        <f t="shared" si="1"/>
        <v>0.9998692194111671</v>
      </c>
      <c r="K26" s="27"/>
      <c r="L26" s="31"/>
      <c r="M26" s="6" t="s">
        <v>23</v>
      </c>
      <c r="N26" s="7" t="s">
        <v>24</v>
      </c>
      <c r="O26" s="6"/>
      <c r="P26" s="28" t="s">
        <v>106</v>
      </c>
      <c r="Q26" s="8">
        <v>13898.970665028413</v>
      </c>
      <c r="R26" s="19" t="str">
        <f t="shared" si="2"/>
        <v>-</v>
      </c>
      <c r="S26" s="8">
        <v>14188.270895462241</v>
      </c>
      <c r="T26" s="19">
        <f t="shared" si="3"/>
        <v>1.0208145075924036</v>
      </c>
    </row>
    <row r="27" spans="2:20" ht="16.5" customHeight="1">
      <c r="B27" s="31"/>
      <c r="C27" s="6" t="s">
        <v>107</v>
      </c>
      <c r="D27" s="7" t="s">
        <v>108</v>
      </c>
      <c r="E27" s="6" t="s">
        <v>5</v>
      </c>
      <c r="F27" s="28" t="s">
        <v>106</v>
      </c>
      <c r="G27" s="8">
        <v>13799.663184254805</v>
      </c>
      <c r="H27" s="19" t="str">
        <f t="shared" si="0"/>
        <v>-</v>
      </c>
      <c r="I27" s="8">
        <v>13879.367020188738</v>
      </c>
      <c r="J27" s="19">
        <f t="shared" si="1"/>
        <v>1.005775781254203</v>
      </c>
      <c r="K27" s="27"/>
      <c r="L27" s="31"/>
      <c r="M27" s="6" t="s">
        <v>109</v>
      </c>
      <c r="N27" s="7" t="s">
        <v>13</v>
      </c>
      <c r="O27" s="6"/>
      <c r="P27" s="28" t="s">
        <v>110</v>
      </c>
      <c r="Q27" s="8">
        <v>13876.600328865416</v>
      </c>
      <c r="R27" s="19" t="str">
        <f t="shared" si="2"/>
        <v>-</v>
      </c>
      <c r="S27" s="8">
        <v>14170.498873163257</v>
      </c>
      <c r="T27" s="19">
        <f t="shared" si="3"/>
        <v>1.021179434251377</v>
      </c>
    </row>
    <row r="28" spans="2:20" ht="16.5" customHeight="1">
      <c r="B28" s="31"/>
      <c r="C28" s="6" t="s">
        <v>111</v>
      </c>
      <c r="D28" s="7" t="s">
        <v>112</v>
      </c>
      <c r="E28" s="6"/>
      <c r="F28" s="8">
        <v>13674.032997102693</v>
      </c>
      <c r="G28" s="8">
        <v>13262.91010924958</v>
      </c>
      <c r="H28" s="19">
        <f t="shared" si="0"/>
        <v>0.9699340430186015</v>
      </c>
      <c r="I28" s="8">
        <v>13299.521550718766</v>
      </c>
      <c r="J28" s="19">
        <f t="shared" si="1"/>
        <v>1.0027604380311417</v>
      </c>
      <c r="K28" s="27"/>
      <c r="L28" s="31"/>
      <c r="M28" s="6" t="s">
        <v>113</v>
      </c>
      <c r="N28" s="7" t="s">
        <v>112</v>
      </c>
      <c r="O28" s="6"/>
      <c r="P28" s="28" t="s">
        <v>114</v>
      </c>
      <c r="Q28" s="8">
        <v>13435.357336605528</v>
      </c>
      <c r="R28" s="19" t="str">
        <f t="shared" si="2"/>
        <v>-</v>
      </c>
      <c r="S28" s="28" t="s">
        <v>114</v>
      </c>
      <c r="T28" s="19" t="str">
        <f t="shared" si="3"/>
        <v>-</v>
      </c>
    </row>
    <row r="29" spans="2:20" ht="16.5" customHeight="1">
      <c r="B29" s="31"/>
      <c r="C29" s="6" t="s">
        <v>115</v>
      </c>
      <c r="D29" s="7" t="s">
        <v>14</v>
      </c>
      <c r="E29" s="6"/>
      <c r="F29" s="8">
        <v>13657.432360617593</v>
      </c>
      <c r="G29" s="8">
        <v>13366.524163268603</v>
      </c>
      <c r="H29" s="19">
        <f t="shared" si="0"/>
        <v>0.9786996420946701</v>
      </c>
      <c r="I29" s="8">
        <v>13414.343602852146</v>
      </c>
      <c r="J29" s="19">
        <f t="shared" si="1"/>
        <v>1.003577552323958</v>
      </c>
      <c r="K29" s="27"/>
      <c r="L29" s="31"/>
      <c r="M29" s="6" t="s">
        <v>116</v>
      </c>
      <c r="N29" s="7" t="s">
        <v>8</v>
      </c>
      <c r="O29" s="6"/>
      <c r="P29" s="8">
        <v>14916.815515558928</v>
      </c>
      <c r="Q29" s="8">
        <v>14589.313832451991</v>
      </c>
      <c r="R29" s="19">
        <f t="shared" si="2"/>
        <v>0.9780447989877372</v>
      </c>
      <c r="S29" s="8">
        <v>14496.531825025093</v>
      </c>
      <c r="T29" s="19">
        <f t="shared" si="3"/>
        <v>0.9936404132166574</v>
      </c>
    </row>
    <row r="30" spans="2:20" ht="16.5" customHeight="1">
      <c r="B30" s="31"/>
      <c r="C30" s="6" t="s">
        <v>11</v>
      </c>
      <c r="D30" s="7" t="s">
        <v>117</v>
      </c>
      <c r="E30" s="6"/>
      <c r="F30" s="8">
        <v>13877.604629860936</v>
      </c>
      <c r="G30" s="8">
        <v>13638.30393688486</v>
      </c>
      <c r="H30" s="19">
        <f t="shared" si="0"/>
        <v>0.9827563402072167</v>
      </c>
      <c r="I30" s="8">
        <v>13821.711711021519</v>
      </c>
      <c r="J30" s="19">
        <f t="shared" si="1"/>
        <v>1.0134479899396165</v>
      </c>
      <c r="K30" s="27"/>
      <c r="L30" s="31"/>
      <c r="M30" s="6" t="s">
        <v>25</v>
      </c>
      <c r="N30" s="7" t="s">
        <v>118</v>
      </c>
      <c r="O30" s="6"/>
      <c r="P30" s="8">
        <v>13975.488101555164</v>
      </c>
      <c r="Q30" s="8">
        <v>13824.638557547987</v>
      </c>
      <c r="R30" s="19">
        <f t="shared" si="2"/>
        <v>0.98920613413206</v>
      </c>
      <c r="S30" s="8">
        <v>13756.58021815101</v>
      </c>
      <c r="T30" s="19">
        <f t="shared" si="3"/>
        <v>0.9950770257671714</v>
      </c>
    </row>
    <row r="31" spans="2:20" ht="16.5" customHeight="1">
      <c r="B31" s="31"/>
      <c r="C31" s="6" t="s">
        <v>12</v>
      </c>
      <c r="D31" s="7" t="s">
        <v>117</v>
      </c>
      <c r="E31" s="6"/>
      <c r="F31" s="8">
        <v>13696.752564748296</v>
      </c>
      <c r="G31" s="8">
        <v>13690.769432451176</v>
      </c>
      <c r="H31" s="19">
        <f t="shared" si="0"/>
        <v>0.9995631714693803</v>
      </c>
      <c r="I31" s="8">
        <v>13812.396304584383</v>
      </c>
      <c r="J31" s="19">
        <f t="shared" si="1"/>
        <v>1.0088838595035363</v>
      </c>
      <c r="K31" s="27"/>
      <c r="L31" s="31"/>
      <c r="M31" s="6" t="s">
        <v>119</v>
      </c>
      <c r="N31" s="7" t="s">
        <v>13</v>
      </c>
      <c r="O31" s="6"/>
      <c r="P31" s="8">
        <v>14812.794086956521</v>
      </c>
      <c r="Q31" s="8">
        <v>13825.97895527997</v>
      </c>
      <c r="R31" s="19">
        <f t="shared" si="2"/>
        <v>0.9333808918234072</v>
      </c>
      <c r="S31" s="8">
        <v>14044.478721544221</v>
      </c>
      <c r="T31" s="19">
        <f t="shared" si="3"/>
        <v>1.0158035656622209</v>
      </c>
    </row>
    <row r="32" spans="2:20" ht="16.5" customHeight="1">
      <c r="B32" s="31"/>
      <c r="C32" s="6" t="s">
        <v>120</v>
      </c>
      <c r="D32" s="7" t="s">
        <v>121</v>
      </c>
      <c r="E32" s="6"/>
      <c r="F32" s="28" t="s">
        <v>64</v>
      </c>
      <c r="G32" s="8">
        <v>12447.968450727583</v>
      </c>
      <c r="H32" s="19" t="str">
        <f t="shared" si="0"/>
        <v>-</v>
      </c>
      <c r="I32" s="8">
        <v>12516.156207762118</v>
      </c>
      <c r="J32" s="19">
        <f t="shared" si="1"/>
        <v>1.0054778221285217</v>
      </c>
      <c r="K32" s="27"/>
      <c r="L32" s="31"/>
      <c r="M32" s="6" t="s">
        <v>122</v>
      </c>
      <c r="N32" s="7" t="s">
        <v>123</v>
      </c>
      <c r="O32" s="6"/>
      <c r="P32" s="8"/>
      <c r="Q32" s="8"/>
      <c r="R32" s="19" t="str">
        <f t="shared" si="2"/>
        <v>-</v>
      </c>
      <c r="S32" s="8">
        <v>13622.292596494592</v>
      </c>
      <c r="T32" s="19" t="str">
        <f t="shared" si="3"/>
        <v>-</v>
      </c>
    </row>
    <row r="33" spans="2:20" ht="16.5" customHeight="1">
      <c r="B33" s="31"/>
      <c r="C33" s="6" t="s">
        <v>124</v>
      </c>
      <c r="D33" s="7" t="s">
        <v>125</v>
      </c>
      <c r="E33" s="6"/>
      <c r="F33" s="8">
        <v>13695.080407023144</v>
      </c>
      <c r="G33" s="8">
        <v>13417.486245542535</v>
      </c>
      <c r="H33" s="19">
        <f t="shared" si="0"/>
        <v>0.9797303737378386</v>
      </c>
      <c r="I33" s="28" t="s">
        <v>64</v>
      </c>
      <c r="J33" s="19" t="str">
        <f t="shared" si="1"/>
        <v>-</v>
      </c>
      <c r="K33" s="27"/>
      <c r="L33" s="31"/>
      <c r="M33" s="6" t="s">
        <v>26</v>
      </c>
      <c r="N33" s="7" t="s">
        <v>118</v>
      </c>
      <c r="O33" s="6"/>
      <c r="P33" s="8">
        <v>14795.204504348649</v>
      </c>
      <c r="Q33" s="28" t="s">
        <v>126</v>
      </c>
      <c r="R33" s="19" t="str">
        <f t="shared" si="2"/>
        <v>-</v>
      </c>
      <c r="S33" s="28" t="s">
        <v>126</v>
      </c>
      <c r="T33" s="19" t="str">
        <f t="shared" si="3"/>
        <v>-</v>
      </c>
    </row>
    <row r="34" spans="2:20" ht="16.5" customHeight="1">
      <c r="B34" s="31"/>
      <c r="C34" s="6" t="s">
        <v>127</v>
      </c>
      <c r="D34" s="7" t="s">
        <v>128</v>
      </c>
      <c r="E34" s="6"/>
      <c r="F34" s="8">
        <v>14366.645644614262</v>
      </c>
      <c r="G34" s="8">
        <v>13886.600697061042</v>
      </c>
      <c r="H34" s="19">
        <f t="shared" si="0"/>
        <v>0.9665861496532993</v>
      </c>
      <c r="I34" s="8">
        <v>14031.109446810717</v>
      </c>
      <c r="J34" s="19">
        <f t="shared" si="1"/>
        <v>1.0104063444252602</v>
      </c>
      <c r="K34" s="27"/>
      <c r="L34" s="31"/>
      <c r="M34" s="6" t="s">
        <v>129</v>
      </c>
      <c r="N34" s="7" t="s">
        <v>24</v>
      </c>
      <c r="O34" s="6"/>
      <c r="P34" s="28" t="s">
        <v>130</v>
      </c>
      <c r="Q34" s="8">
        <v>13557.377928053542</v>
      </c>
      <c r="R34" s="19" t="str">
        <f t="shared" si="2"/>
        <v>-</v>
      </c>
      <c r="S34" s="28" t="s">
        <v>130</v>
      </c>
      <c r="T34" s="19" t="str">
        <f t="shared" si="3"/>
        <v>-</v>
      </c>
    </row>
    <row r="35" spans="2:20" ht="16.5" customHeight="1">
      <c r="B35" s="31"/>
      <c r="C35" s="6" t="s">
        <v>131</v>
      </c>
      <c r="D35" s="7" t="s">
        <v>132</v>
      </c>
      <c r="E35" s="6"/>
      <c r="F35" s="8">
        <v>13580.66525608314</v>
      </c>
      <c r="G35" s="8">
        <v>13291.809992706056</v>
      </c>
      <c r="H35" s="19">
        <f t="shared" si="0"/>
        <v>0.9787304040022856</v>
      </c>
      <c r="I35" s="8">
        <v>13531.255506607931</v>
      </c>
      <c r="J35" s="19">
        <f t="shared" si="1"/>
        <v>1.0180145152566333</v>
      </c>
      <c r="K35" s="27"/>
      <c r="L35" s="31"/>
      <c r="M35" s="6" t="s">
        <v>43</v>
      </c>
      <c r="N35" s="7" t="s">
        <v>44</v>
      </c>
      <c r="O35" s="6"/>
      <c r="P35" s="28" t="s">
        <v>133</v>
      </c>
      <c r="Q35" s="28" t="s">
        <v>133</v>
      </c>
      <c r="R35" s="19" t="str">
        <f t="shared" si="2"/>
        <v>-</v>
      </c>
      <c r="S35" s="8">
        <v>13648.014992927867</v>
      </c>
      <c r="T35" s="19" t="str">
        <f t="shared" si="3"/>
        <v>-</v>
      </c>
    </row>
    <row r="36" spans="2:20" ht="16.5" customHeight="1">
      <c r="B36" s="31"/>
      <c r="C36" s="6" t="s">
        <v>134</v>
      </c>
      <c r="D36" s="7" t="s">
        <v>135</v>
      </c>
      <c r="E36" s="6" t="s">
        <v>93</v>
      </c>
      <c r="F36" s="8">
        <v>16177.618598940244</v>
      </c>
      <c r="G36" s="8">
        <v>16210.451979102289</v>
      </c>
      <c r="H36" s="19">
        <f t="shared" si="0"/>
        <v>1.0020295558311776</v>
      </c>
      <c r="I36" s="8">
        <v>16541.975197484673</v>
      </c>
      <c r="J36" s="19">
        <f t="shared" si="1"/>
        <v>1.0204512014106557</v>
      </c>
      <c r="K36" s="27"/>
      <c r="L36" s="31"/>
      <c r="M36" s="6" t="s">
        <v>136</v>
      </c>
      <c r="N36" s="7" t="s">
        <v>13</v>
      </c>
      <c r="O36" s="6"/>
      <c r="P36" s="8">
        <v>15498.882190361028</v>
      </c>
      <c r="Q36" s="8">
        <v>14723.27796370189</v>
      </c>
      <c r="R36" s="19">
        <f t="shared" si="2"/>
        <v>0.9499574087258049</v>
      </c>
      <c r="S36" s="8">
        <v>14636.708930685256</v>
      </c>
      <c r="T36" s="19">
        <f t="shared" si="3"/>
        <v>0.9941202609072478</v>
      </c>
    </row>
    <row r="37" spans="2:20" ht="16.5" customHeight="1">
      <c r="B37" s="31"/>
      <c r="C37" s="6" t="s">
        <v>37</v>
      </c>
      <c r="D37" s="7" t="s">
        <v>137</v>
      </c>
      <c r="E37" s="6" t="s">
        <v>38</v>
      </c>
      <c r="F37" s="8">
        <v>24505.255021100347</v>
      </c>
      <c r="G37" s="8">
        <v>24489.22118243834</v>
      </c>
      <c r="H37" s="19">
        <f t="shared" si="0"/>
        <v>0.9993456979473097</v>
      </c>
      <c r="I37" s="8">
        <v>24214.92085361157</v>
      </c>
      <c r="J37" s="19">
        <f t="shared" si="1"/>
        <v>0.9887991403735013</v>
      </c>
      <c r="K37" s="27"/>
      <c r="L37" s="31"/>
      <c r="M37" s="6" t="s">
        <v>27</v>
      </c>
      <c r="N37" s="7" t="s">
        <v>24</v>
      </c>
      <c r="O37" s="6"/>
      <c r="P37" s="28" t="s">
        <v>138</v>
      </c>
      <c r="Q37" s="8">
        <v>13449.150871412468</v>
      </c>
      <c r="R37" s="19" t="str">
        <f t="shared" si="2"/>
        <v>-</v>
      </c>
      <c r="S37" s="28" t="s">
        <v>139</v>
      </c>
      <c r="T37" s="19" t="str">
        <f t="shared" si="3"/>
        <v>-</v>
      </c>
    </row>
    <row r="38" spans="2:20" ht="16.5" customHeight="1">
      <c r="B38" s="31"/>
      <c r="C38" s="11" t="s">
        <v>140</v>
      </c>
      <c r="D38" s="20" t="s">
        <v>141</v>
      </c>
      <c r="E38" s="11" t="s">
        <v>142</v>
      </c>
      <c r="F38" s="21">
        <v>16464.50749288433</v>
      </c>
      <c r="G38" s="21">
        <v>16507.08341459891</v>
      </c>
      <c r="H38" s="19">
        <f t="shared" si="0"/>
        <v>1.0025859213664896</v>
      </c>
      <c r="I38" s="8">
        <v>16802.50084027604</v>
      </c>
      <c r="J38" s="19">
        <f t="shared" si="1"/>
        <v>1.0178964035170417</v>
      </c>
      <c r="L38" s="32"/>
      <c r="M38" s="6" t="s">
        <v>28</v>
      </c>
      <c r="N38" s="7" t="s">
        <v>4</v>
      </c>
      <c r="O38" s="6"/>
      <c r="P38" s="28" t="s">
        <v>143</v>
      </c>
      <c r="Q38" s="8">
        <v>14952.995923704046</v>
      </c>
      <c r="R38" s="19" t="str">
        <f t="shared" si="2"/>
        <v>-</v>
      </c>
      <c r="S38" s="8">
        <v>14745.949089861197</v>
      </c>
      <c r="T38" s="19">
        <f t="shared" si="3"/>
        <v>0.9861534882441431</v>
      </c>
    </row>
    <row r="39" spans="2:10" ht="16.5" customHeight="1">
      <c r="B39" s="32"/>
      <c r="C39" s="6" t="s">
        <v>144</v>
      </c>
      <c r="D39" s="7" t="s">
        <v>145</v>
      </c>
      <c r="E39" s="6" t="s">
        <v>146</v>
      </c>
      <c r="F39" s="8">
        <v>16427.33442176871</v>
      </c>
      <c r="G39" s="8">
        <v>16487.133676427475</v>
      </c>
      <c r="H39" s="19">
        <f t="shared" si="0"/>
        <v>1.0036402287263062</v>
      </c>
      <c r="I39" s="8">
        <v>16893.778605046933</v>
      </c>
      <c r="J39" s="19">
        <f t="shared" si="1"/>
        <v>1.0246643799098238</v>
      </c>
    </row>
  </sheetData>
  <mergeCells count="4">
    <mergeCell ref="B2:T2"/>
    <mergeCell ref="B7:B39"/>
    <mergeCell ref="L7:L10"/>
    <mergeCell ref="L11:L38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yukihide_suzuki</dc:creator>
  <cp:keywords/>
  <dc:description/>
  <cp:lastModifiedBy>社団法人米穀安定供給確保支援機構</cp:lastModifiedBy>
  <cp:lastPrinted>2008-07-25T06:21:38Z</cp:lastPrinted>
  <dcterms:created xsi:type="dcterms:W3CDTF">2006-11-21T00:48:28Z</dcterms:created>
  <dcterms:modified xsi:type="dcterms:W3CDTF">2008-07-25T06:22:26Z</dcterms:modified>
  <cp:category/>
  <cp:version/>
  <cp:contentType/>
  <cp:contentStatus/>
</cp:coreProperties>
</file>