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0620" windowHeight="7425" activeTab="0"/>
  </bookViews>
  <sheets>
    <sheet name="月別販売数量" sheetId="1" r:id="rId1"/>
  </sheets>
  <definedNames>
    <definedName name="_xlnm.Print_Area" localSheetId="0">'月別販売数量'!$A$1:$S$19</definedName>
  </definedNames>
  <calcPr fullCalcOnLoad="1"/>
</workbook>
</file>

<file path=xl/sharedStrings.xml><?xml version="1.0" encoding="utf-8"?>
<sst xmlns="http://schemas.openxmlformats.org/spreadsheetml/2006/main" count="29" uniqueCount="29">
  <si>
    <t>12月</t>
  </si>
  <si>
    <t>２月</t>
  </si>
  <si>
    <t>３月</t>
  </si>
  <si>
    <t>４月</t>
  </si>
  <si>
    <t>５月</t>
  </si>
  <si>
    <t>６月</t>
  </si>
  <si>
    <t>８月</t>
  </si>
  <si>
    <t>９月</t>
  </si>
  <si>
    <t>１０月</t>
  </si>
  <si>
    <t>注：１）</t>
  </si>
  <si>
    <t>ラウンドの関係で、合計と内訳が一致しない場合がある。</t>
  </si>
  <si>
    <t>２）</t>
  </si>
  <si>
    <t>（単位：千トン）</t>
  </si>
  <si>
    <t>11月</t>
  </si>
  <si>
    <t>１月</t>
  </si>
  <si>
    <t>６月末　　累計</t>
  </si>
  <si>
    <t>平成16年</t>
  </si>
  <si>
    <t>平成15年</t>
  </si>
  <si>
    <t>16－15</t>
  </si>
  <si>
    <t>２月末
累　計</t>
  </si>
  <si>
    <t>旧自主米</t>
  </si>
  <si>
    <t>加工用米</t>
  </si>
  <si>
    <t>ＭＡ米</t>
  </si>
  <si>
    <t>３）</t>
  </si>
  <si>
    <t>前年　　７月</t>
  </si>
  <si>
    <t>資料：全農、全集連調べ</t>
  </si>
  <si>
    <t>Ⅲ－１８　加工原材料用米の月別販売動向</t>
  </si>
  <si>
    <t>ＭＡ米については、５月から数値が未確定である</t>
  </si>
  <si>
    <t>平成16年６月の値は、速報値である。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</si>
</sst>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);[Red]\(#,##0\)"/>
    <numFmt numFmtId="178" formatCode="0;&quot;▲ &quot;0"/>
    <numFmt numFmtId="179" formatCode="0.0;&quot;▲ &quot;0.0"/>
    <numFmt numFmtId="180" formatCode="0_);[Red]\(0\)"/>
    <numFmt numFmtId="181" formatCode="0;_ࠀ"/>
    <numFmt numFmtId="182" formatCode="0;_찀"/>
    <numFmt numFmtId="183" formatCode="0.0;_찀"/>
    <numFmt numFmtId="184" formatCode="#,##0;&quot;▲ &quot;#,##0"/>
    <numFmt numFmtId="185" formatCode="0.00;_찀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2" fontId="0" fillId="0" borderId="11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13" xfId="0" applyNumberFormat="1" applyBorder="1" applyAlignment="1">
      <alignment vertical="center"/>
    </xf>
    <xf numFmtId="182" fontId="0" fillId="0" borderId="1" xfId="0" applyNumberFormat="1" applyBorder="1" applyAlignment="1">
      <alignment horizontal="right" vertical="center" wrapText="1"/>
    </xf>
    <xf numFmtId="182" fontId="0" fillId="0" borderId="1" xfId="0" applyNumberFormat="1" applyBorder="1" applyAlignment="1">
      <alignment horizontal="right" vertical="center"/>
    </xf>
    <xf numFmtId="182" fontId="0" fillId="0" borderId="2" xfId="0" applyNumberFormat="1" applyBorder="1" applyAlignment="1">
      <alignment horizontal="right" vertical="center"/>
    </xf>
    <xf numFmtId="182" fontId="0" fillId="0" borderId="6" xfId="0" applyNumberFormat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182" fontId="0" fillId="0" borderId="14" xfId="0" applyNumberFormat="1" applyBorder="1" applyAlignment="1">
      <alignment vertical="center"/>
    </xf>
    <xf numFmtId="182" fontId="0" fillId="0" borderId="15" xfId="0" applyNumberFormat="1" applyBorder="1" applyAlignment="1">
      <alignment vertical="center"/>
    </xf>
    <xf numFmtId="184" fontId="0" fillId="0" borderId="0" xfId="16" applyNumberFormat="1" applyAlignment="1">
      <alignment vertical="center"/>
    </xf>
    <xf numFmtId="184" fontId="0" fillId="0" borderId="9" xfId="16" applyNumberFormat="1" applyBorder="1" applyAlignment="1">
      <alignment horizontal="center" vertical="center"/>
    </xf>
    <xf numFmtId="184" fontId="0" fillId="0" borderId="10" xfId="16" applyNumberFormat="1" applyBorder="1" applyAlignment="1">
      <alignment horizontal="center" vertical="center"/>
    </xf>
    <xf numFmtId="184" fontId="0" fillId="0" borderId="4" xfId="16" applyNumberFormat="1" applyBorder="1" applyAlignment="1">
      <alignment vertical="center"/>
    </xf>
    <xf numFmtId="184" fontId="0" fillId="0" borderId="0" xfId="16" applyNumberFormat="1" applyBorder="1" applyAlignment="1">
      <alignment vertical="center"/>
    </xf>
    <xf numFmtId="184" fontId="0" fillId="0" borderId="11" xfId="16" applyNumberFormat="1" applyBorder="1" applyAlignment="1">
      <alignment vertical="center"/>
    </xf>
    <xf numFmtId="184" fontId="0" fillId="0" borderId="14" xfId="16" applyNumberFormat="1" applyBorder="1" applyAlignment="1">
      <alignment vertical="center"/>
    </xf>
    <xf numFmtId="184" fontId="0" fillId="0" borderId="15" xfId="16" applyNumberFormat="1" applyBorder="1" applyAlignment="1">
      <alignment vertical="center"/>
    </xf>
    <xf numFmtId="184" fontId="0" fillId="0" borderId="10" xfId="16" applyNumberFormat="1" applyBorder="1" applyAlignment="1">
      <alignment vertical="center"/>
    </xf>
    <xf numFmtId="182" fontId="0" fillId="1" borderId="16" xfId="0" applyNumberFormat="1" applyFill="1" applyBorder="1" applyAlignment="1">
      <alignment horizontal="right" vertical="center" wrapText="1"/>
    </xf>
    <xf numFmtId="184" fontId="0" fillId="1" borderId="12" xfId="16" applyNumberFormat="1" applyFill="1" applyBorder="1" applyAlignment="1">
      <alignment vertical="center"/>
    </xf>
    <xf numFmtId="184" fontId="0" fillId="1" borderId="13" xfId="16" applyNumberForma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182" fontId="0" fillId="0" borderId="17" xfId="0" applyNumberFormat="1" applyBorder="1" applyAlignment="1">
      <alignment vertical="center"/>
    </xf>
    <xf numFmtId="182" fontId="0" fillId="0" borderId="18" xfId="0" applyNumberFormat="1" applyBorder="1" applyAlignment="1">
      <alignment vertical="center"/>
    </xf>
    <xf numFmtId="38" fontId="0" fillId="0" borderId="1" xfId="16" applyBorder="1" applyAlignment="1">
      <alignment horizontal="right" vertical="center"/>
    </xf>
    <xf numFmtId="38" fontId="0" fillId="0" borderId="1" xfId="16" applyBorder="1" applyAlignment="1">
      <alignment vertical="center"/>
    </xf>
    <xf numFmtId="38" fontId="0" fillId="0" borderId="19" xfId="16" applyBorder="1" applyAlignment="1">
      <alignment vertical="center"/>
    </xf>
    <xf numFmtId="38" fontId="0" fillId="1" borderId="20" xfId="16" applyFill="1" applyBorder="1" applyAlignment="1">
      <alignment horizontal="right" vertical="center"/>
    </xf>
    <xf numFmtId="38" fontId="0" fillId="0" borderId="21" xfId="16" applyFill="1" applyBorder="1" applyAlignment="1">
      <alignment horizontal="right" vertical="center"/>
    </xf>
    <xf numFmtId="182" fontId="0" fillId="0" borderId="16" xfId="0" applyNumberFormat="1" applyFill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U23"/>
  <sheetViews>
    <sheetView tabSelected="1" zoomScale="75" zoomScaleNormal="75" workbookViewId="0" topLeftCell="A1">
      <selection activeCell="K10" sqref="K10"/>
    </sheetView>
  </sheetViews>
  <sheetFormatPr defaultColWidth="9.00390625" defaultRowHeight="13.5"/>
  <cols>
    <col min="1" max="1" width="3.75390625" style="5" customWidth="1"/>
    <col min="2" max="3" width="9.625" style="5" customWidth="1"/>
    <col min="4" max="11" width="7.625" style="5" customWidth="1"/>
    <col min="12" max="12" width="9.00390625" style="5" customWidth="1"/>
    <col min="13" max="21" width="6.625" style="5" customWidth="1"/>
    <col min="22" max="16384" width="9.00390625" style="5" customWidth="1"/>
  </cols>
  <sheetData>
    <row r="4" spans="2:16" ht="26.25" customHeight="1">
      <c r="B4" s="41" t="s">
        <v>26</v>
      </c>
      <c r="P4" s="5" t="s">
        <v>12</v>
      </c>
    </row>
    <row r="5" ht="4.5" customHeight="1" thickBot="1"/>
    <row r="6" spans="2:21" ht="30" customHeight="1">
      <c r="B6" s="3"/>
      <c r="C6" s="13"/>
      <c r="D6" s="6" t="s">
        <v>24</v>
      </c>
      <c r="E6" s="1" t="s">
        <v>6</v>
      </c>
      <c r="F6" s="1" t="s">
        <v>7</v>
      </c>
      <c r="G6" s="1" t="s">
        <v>8</v>
      </c>
      <c r="H6" s="6" t="s">
        <v>13</v>
      </c>
      <c r="I6" s="1" t="s">
        <v>0</v>
      </c>
      <c r="J6" s="6" t="s">
        <v>14</v>
      </c>
      <c r="K6" s="3" t="s">
        <v>1</v>
      </c>
      <c r="L6" s="14" t="s">
        <v>19</v>
      </c>
      <c r="M6" s="13" t="s">
        <v>2</v>
      </c>
      <c r="N6" s="1" t="s">
        <v>3</v>
      </c>
      <c r="O6" s="1" t="s">
        <v>4</v>
      </c>
      <c r="P6" s="3" t="s">
        <v>5</v>
      </c>
      <c r="Q6" s="7" t="s">
        <v>15</v>
      </c>
      <c r="R6" s="8"/>
      <c r="S6" s="4"/>
      <c r="T6" s="4"/>
      <c r="U6" s="9"/>
    </row>
    <row r="7" spans="2:21" ht="30" customHeight="1">
      <c r="B7" s="16" t="s">
        <v>16</v>
      </c>
      <c r="C7" s="1" t="s">
        <v>20</v>
      </c>
      <c r="D7" s="22">
        <v>4.7</v>
      </c>
      <c r="E7" s="23">
        <v>7.4</v>
      </c>
      <c r="F7" s="23">
        <v>14.3</v>
      </c>
      <c r="G7" s="23">
        <v>38.4</v>
      </c>
      <c r="H7" s="22">
        <v>26.9</v>
      </c>
      <c r="I7" s="23">
        <v>24.7</v>
      </c>
      <c r="J7" s="22">
        <v>19.5</v>
      </c>
      <c r="K7" s="24">
        <v>14.7</v>
      </c>
      <c r="L7" s="25">
        <f>SUM(D7:K7)</f>
        <v>150.59999999999997</v>
      </c>
      <c r="M7" s="44">
        <v>7.7</v>
      </c>
      <c r="N7" s="44">
        <v>5.4</v>
      </c>
      <c r="O7" s="45">
        <v>4.6</v>
      </c>
      <c r="P7" s="48">
        <v>4.3</v>
      </c>
      <c r="Q7" s="49">
        <f>SUM(L7:P7)</f>
        <v>172.59999999999997</v>
      </c>
      <c r="R7" s="8"/>
      <c r="S7" s="4"/>
      <c r="T7" s="4"/>
      <c r="U7" s="9"/>
    </row>
    <row r="8" spans="2:21" ht="30" customHeight="1">
      <c r="B8" s="15"/>
      <c r="C8" s="1" t="s">
        <v>21</v>
      </c>
      <c r="D8" s="22">
        <v>7.5</v>
      </c>
      <c r="E8" s="23">
        <v>7.7</v>
      </c>
      <c r="F8" s="23">
        <v>13.3</v>
      </c>
      <c r="G8" s="23">
        <v>36.1</v>
      </c>
      <c r="H8" s="22">
        <v>24.4</v>
      </c>
      <c r="I8" s="23">
        <v>21.4</v>
      </c>
      <c r="J8" s="22">
        <v>17.9</v>
      </c>
      <c r="K8" s="24">
        <v>14.2</v>
      </c>
      <c r="L8" s="25">
        <f>SUM(D8:K8)</f>
        <v>142.5</v>
      </c>
      <c r="M8" s="44">
        <v>13.8</v>
      </c>
      <c r="N8" s="44">
        <v>10.9</v>
      </c>
      <c r="O8" s="45">
        <v>9.8</v>
      </c>
      <c r="P8" s="48">
        <v>10.1</v>
      </c>
      <c r="Q8" s="49">
        <f>SUM(L8:P8)</f>
        <v>187.10000000000002</v>
      </c>
      <c r="R8" s="8"/>
      <c r="S8" s="4"/>
      <c r="T8" s="4"/>
      <c r="U8" s="9"/>
    </row>
    <row r="9" spans="2:21" ht="30" customHeight="1" thickBot="1">
      <c r="B9" s="15"/>
      <c r="C9" s="1" t="s">
        <v>22</v>
      </c>
      <c r="D9" s="22">
        <v>8.888</v>
      </c>
      <c r="E9" s="23">
        <v>11.206</v>
      </c>
      <c r="F9" s="23">
        <v>15.179</v>
      </c>
      <c r="G9" s="23">
        <v>17.992</v>
      </c>
      <c r="H9" s="22">
        <v>16.186</v>
      </c>
      <c r="I9" s="23">
        <v>16.064</v>
      </c>
      <c r="J9" s="22">
        <v>13.861</v>
      </c>
      <c r="K9" s="24">
        <v>14.344</v>
      </c>
      <c r="L9" s="25">
        <f>SUM(D9:K9)</f>
        <v>113.71999999999998</v>
      </c>
      <c r="M9" s="46">
        <v>21.316</v>
      </c>
      <c r="N9" s="46">
        <v>12.039</v>
      </c>
      <c r="O9" s="46">
        <v>14.728</v>
      </c>
      <c r="P9" s="47"/>
      <c r="Q9" s="38"/>
      <c r="R9" s="8"/>
      <c r="S9" s="4"/>
      <c r="T9" s="4"/>
      <c r="U9" s="9"/>
    </row>
    <row r="10" spans="2:21" ht="30" customHeight="1" thickBot="1">
      <c r="B10" s="17" t="s">
        <v>17</v>
      </c>
      <c r="C10" s="18"/>
      <c r="D10" s="19">
        <v>22.3</v>
      </c>
      <c r="E10" s="19">
        <v>30.2</v>
      </c>
      <c r="F10" s="19">
        <v>44.6</v>
      </c>
      <c r="G10" s="19">
        <v>92.2</v>
      </c>
      <c r="H10" s="19">
        <v>67.1</v>
      </c>
      <c r="I10" s="19">
        <v>58.7</v>
      </c>
      <c r="J10" s="19">
        <v>51.4</v>
      </c>
      <c r="K10" s="27">
        <v>45.2</v>
      </c>
      <c r="L10" s="28">
        <f>SUM(D10:K10)</f>
        <v>411.69999999999993</v>
      </c>
      <c r="M10" s="42">
        <v>39.8</v>
      </c>
      <c r="N10" s="43">
        <v>29.7</v>
      </c>
      <c r="O10" s="43">
        <v>24.6</v>
      </c>
      <c r="P10" s="20">
        <v>21.2</v>
      </c>
      <c r="Q10" s="21">
        <f>SUM(L10:P10)</f>
        <v>527</v>
      </c>
      <c r="R10" s="10"/>
      <c r="S10" s="11"/>
      <c r="T10" s="11"/>
      <c r="U10" s="11"/>
    </row>
    <row r="11" spans="2:21" s="29" customFormat="1" ht="30" customHeight="1" thickBot="1">
      <c r="B11" s="30" t="s">
        <v>18</v>
      </c>
      <c r="C11" s="31"/>
      <c r="D11" s="34">
        <f>D7+D8+D9-D10</f>
        <v>-1.2119999999999997</v>
      </c>
      <c r="E11" s="34">
        <f aca="true" t="shared" si="0" ref="E11:O11">E7+E8+E9-E10</f>
        <v>-3.8939999999999984</v>
      </c>
      <c r="F11" s="34">
        <f t="shared" si="0"/>
        <v>-1.820999999999998</v>
      </c>
      <c r="G11" s="34">
        <f t="shared" si="0"/>
        <v>0.2920000000000016</v>
      </c>
      <c r="H11" s="34">
        <f t="shared" si="0"/>
        <v>0.3859999999999957</v>
      </c>
      <c r="I11" s="34">
        <f t="shared" si="0"/>
        <v>3.4639999999999915</v>
      </c>
      <c r="J11" s="34">
        <f t="shared" si="0"/>
        <v>-0.1390000000000029</v>
      </c>
      <c r="K11" s="35">
        <f t="shared" si="0"/>
        <v>-1.956000000000003</v>
      </c>
      <c r="L11" s="36">
        <f t="shared" si="0"/>
        <v>-4.8799999999999955</v>
      </c>
      <c r="M11" s="37">
        <f t="shared" si="0"/>
        <v>3.0160000000000053</v>
      </c>
      <c r="N11" s="34">
        <f t="shared" si="0"/>
        <v>-1.3610000000000007</v>
      </c>
      <c r="O11" s="34">
        <f t="shared" si="0"/>
        <v>4.527999999999999</v>
      </c>
      <c r="P11" s="39"/>
      <c r="Q11" s="40"/>
      <c r="R11" s="32"/>
      <c r="S11" s="33"/>
      <c r="T11" s="33"/>
      <c r="U11" s="33"/>
    </row>
    <row r="12" spans="2:21" ht="13.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2"/>
      <c r="R12" s="11"/>
      <c r="S12" s="11"/>
      <c r="T12" s="11"/>
      <c r="U12" s="11"/>
    </row>
    <row r="13" ht="13.5">
      <c r="B13" s="5" t="s">
        <v>25</v>
      </c>
    </row>
    <row r="14" spans="2:7" ht="13.5">
      <c r="B14" s="2" t="s">
        <v>9</v>
      </c>
      <c r="C14" s="5" t="s">
        <v>10</v>
      </c>
      <c r="E14" s="2"/>
      <c r="F14" s="2"/>
      <c r="G14" s="2"/>
    </row>
    <row r="15" spans="2:7" ht="13.5">
      <c r="B15" s="2" t="s">
        <v>11</v>
      </c>
      <c r="C15" s="26" t="s">
        <v>28</v>
      </c>
      <c r="E15" s="2"/>
      <c r="F15" s="2"/>
      <c r="G15" s="2"/>
    </row>
    <row r="16" spans="2:3" ht="13.5">
      <c r="B16" s="2" t="s">
        <v>23</v>
      </c>
      <c r="C16" s="26" t="s">
        <v>27</v>
      </c>
    </row>
    <row r="17" ht="30.75" customHeight="1"/>
    <row r="18" ht="28.5" customHeight="1"/>
    <row r="19" ht="28.5" customHeight="1"/>
    <row r="20" spans="3:18" ht="28.5" customHeight="1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3:18" ht="13.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3:18" ht="13.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3:18" ht="13.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</sheetData>
  <printOptions/>
  <pageMargins left="1.15" right="0.75" top="1" bottom="1" header="0.512" footer="0.51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fumitomo_fujioka</dc:creator>
  <cp:keywords/>
  <dc:description/>
  <cp:lastModifiedBy>tsukasa_yamaguchi</cp:lastModifiedBy>
  <cp:lastPrinted>2004-05-20T07:52:31Z</cp:lastPrinted>
  <dcterms:created xsi:type="dcterms:W3CDTF">2003-10-07T03:10:07Z</dcterms:created>
  <dcterms:modified xsi:type="dcterms:W3CDTF">2004-07-20T09:55:46Z</dcterms:modified>
  <cp:category/>
  <cp:version/>
  <cp:contentType/>
  <cp:contentStatus/>
</cp:coreProperties>
</file>