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tabRatio="397" activeTab="0"/>
  </bookViews>
  <sheets>
    <sheet name="Ⅰ－８" sheetId="1" r:id="rId1"/>
    <sheet name="Sheet1" sheetId="2" r:id="rId2"/>
  </sheets>
  <definedNames>
    <definedName name="_xlnm.Print_Area" localSheetId="0">'Ⅰ－８'!$A$1:$S$49</definedName>
  </definedNames>
  <calcPr fullCalcOnLoad="1"/>
</workbook>
</file>

<file path=xl/sharedStrings.xml><?xml version="1.0" encoding="utf-8"?>
<sst xmlns="http://schemas.openxmlformats.org/spreadsheetml/2006/main" count="89" uniqueCount="73">
  <si>
    <t>年</t>
  </si>
  <si>
    <t>米みそ</t>
  </si>
  <si>
    <t>米菓</t>
  </si>
  <si>
    <t>あられ</t>
  </si>
  <si>
    <t>せんべい</t>
  </si>
  <si>
    <t>米粉</t>
  </si>
  <si>
    <t>上新粉</t>
  </si>
  <si>
    <t>もち粉</t>
  </si>
  <si>
    <t>白玉粉</t>
  </si>
  <si>
    <t>寒梅粉</t>
  </si>
  <si>
    <t>らくがん粉・みじん粉</t>
  </si>
  <si>
    <t>だんご粉</t>
  </si>
  <si>
    <t>菓子種</t>
  </si>
  <si>
    <t>平成１３年</t>
  </si>
  <si>
    <t>１４年</t>
  </si>
  <si>
    <t>１５年</t>
  </si>
  <si>
    <t>１６年</t>
  </si>
  <si>
    <t>１７年</t>
  </si>
  <si>
    <t>１８年</t>
  </si>
  <si>
    <t>１９年</t>
  </si>
  <si>
    <t xml:space="preserve">区分
</t>
  </si>
  <si>
    <t>生産量</t>
  </si>
  <si>
    <t>Ⅰ－８　米加工品の生産動向</t>
  </si>
  <si>
    <t>　注：ラウンドの関係で合計と内訳が一致しない場合がある</t>
  </si>
  <si>
    <t>（単位：トン）</t>
  </si>
  <si>
    <t>包装もち</t>
  </si>
  <si>
    <t>２０年</t>
  </si>
  <si>
    <t>清酒</t>
  </si>
  <si>
    <t>14年度</t>
  </si>
  <si>
    <t>15年度</t>
  </si>
  <si>
    <t>16年度</t>
  </si>
  <si>
    <t>17年度</t>
  </si>
  <si>
    <t>18年度</t>
  </si>
  <si>
    <t>19年度</t>
  </si>
  <si>
    <t>20年度</t>
  </si>
  <si>
    <t>（単位：キロリットル）</t>
  </si>
  <si>
    <t>みりん</t>
  </si>
  <si>
    <t>平成13年度</t>
  </si>
  <si>
    <t>製成量
（生産量）</t>
  </si>
  <si>
    <t>２１年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</si>
  <si>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</si>
  <si>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</si>
  <si>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</si>
  <si>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</si>
  <si>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</si>
  <si>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</si>
  <si>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</si>
  <si>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</si>
  <si>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新規米粉</t>
  </si>
  <si>
    <t>計</t>
  </si>
  <si>
    <t>　注：空欄は作成時点で未公表</t>
  </si>
  <si>
    <t>資料：農林水産省「平成２1年米麦加工食品生産動向」「米麦加工食品の生産動態」「食品製造業の生産動向（平成２２年４月以降）」</t>
  </si>
  <si>
    <t>10月</t>
  </si>
  <si>
    <t>21年度</t>
  </si>
  <si>
    <t>２２年</t>
  </si>
  <si>
    <t>11月</t>
  </si>
  <si>
    <t>12月</t>
  </si>
  <si>
    <t>22年度</t>
  </si>
  <si>
    <t>２３年</t>
  </si>
  <si>
    <t>11月</t>
  </si>
  <si>
    <t>　注：米粉生産量は公表数値の単純集計</t>
  </si>
  <si>
    <t>　　　：国税庁　税務統計（酒税関係）</t>
  </si>
  <si>
    <t>23年度</t>
  </si>
  <si>
    <t>２４年</t>
  </si>
  <si>
    <t>24年度</t>
  </si>
  <si>
    <t>２５年</t>
  </si>
  <si>
    <t>25年度</t>
  </si>
  <si>
    <t>２６年</t>
  </si>
  <si>
    <t>平成２７年１月</t>
  </si>
  <si>
    <r>
      <t xml:space="preserve">8,190
</t>
    </r>
    <r>
      <rPr>
        <sz val="6"/>
        <rFont val="ＭＳ Ｐゴシック"/>
        <family val="3"/>
      </rPr>
      <t>(4～12月）</t>
    </r>
  </si>
  <si>
    <t>26年度</t>
  </si>
  <si>
    <t>２７年</t>
  </si>
  <si>
    <t>平成２８年１月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</si>
</sst>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 style="thin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 style="dotted"/>
    </border>
    <border>
      <left style="double"/>
      <right style="thin"/>
      <top style="medium"/>
      <bottom style="dotted"/>
    </border>
    <border>
      <left style="thin"/>
      <right style="thin"/>
      <top style="medium"/>
      <bottom style="dotted"/>
    </border>
    <border>
      <left style="hair"/>
      <right style="thin"/>
      <top style="medium"/>
      <bottom style="dotted"/>
    </border>
    <border>
      <left style="hair"/>
      <right style="hair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hair"/>
      <right style="thin"/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tted"/>
      <bottom style="thick"/>
    </border>
    <border>
      <left style="double"/>
      <right style="thin"/>
      <top style="dotted"/>
      <bottom style="thick"/>
    </border>
    <border>
      <left style="thin"/>
      <right style="thin"/>
      <top style="dotted"/>
      <bottom style="thick"/>
    </border>
    <border>
      <left style="hair"/>
      <right style="thin"/>
      <top style="dotted"/>
      <bottom style="thick"/>
    </border>
    <border>
      <left style="hair"/>
      <right style="hair"/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dotted"/>
      <bottom style="hair"/>
    </border>
    <border>
      <left style="double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32" xfId="0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176" fontId="0" fillId="0" borderId="19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176" fontId="0" fillId="0" borderId="25" xfId="0" applyNumberFormat="1" applyFill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76" fontId="0" fillId="0" borderId="36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7" fontId="0" fillId="0" borderId="37" xfId="0" applyNumberFormat="1" applyBorder="1" applyAlignment="1">
      <alignment horizontal="right" vertical="center" shrinkToFit="1"/>
    </xf>
    <xf numFmtId="0" fontId="0" fillId="0" borderId="38" xfId="0" applyBorder="1" applyAlignment="1">
      <alignment horizontal="center" vertical="center"/>
    </xf>
    <xf numFmtId="176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0" fontId="0" fillId="0" borderId="54" xfId="0" applyBorder="1" applyAlignment="1">
      <alignment horizontal="right" vertical="center" shrinkToFit="1"/>
    </xf>
    <xf numFmtId="176" fontId="3" fillId="0" borderId="55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61" xfId="0" applyBorder="1" applyAlignment="1">
      <alignment horizontal="right" vertical="center" shrinkToFit="1"/>
    </xf>
    <xf numFmtId="176" fontId="3" fillId="0" borderId="62" xfId="0" applyNumberFormat="1" applyFont="1" applyFill="1" applyBorder="1" applyAlignment="1">
      <alignment vertical="center"/>
    </xf>
    <xf numFmtId="176" fontId="3" fillId="0" borderId="63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4" xfId="0" applyNumberFormat="1" applyFont="1" applyFill="1" applyBorder="1" applyAlignment="1">
      <alignment vertical="center"/>
    </xf>
    <xf numFmtId="176" fontId="3" fillId="0" borderId="65" xfId="0" applyNumberFormat="1" applyFont="1" applyFill="1" applyBorder="1" applyAlignment="1">
      <alignment vertical="center"/>
    </xf>
    <xf numFmtId="176" fontId="3" fillId="0" borderId="66" xfId="0" applyNumberFormat="1" applyFon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0" xfId="0" applyNumberForma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67" xfId="0" applyBorder="1" applyAlignment="1">
      <alignment horizontal="right" vertical="center"/>
    </xf>
    <xf numFmtId="176" fontId="0" fillId="0" borderId="68" xfId="0" applyNumberFormat="1" applyFill="1" applyBorder="1" applyAlignment="1">
      <alignment vertical="center"/>
    </xf>
    <xf numFmtId="176" fontId="0" fillId="0" borderId="69" xfId="0" applyNumberFormat="1" applyFill="1" applyBorder="1" applyAlignment="1">
      <alignment vertical="center"/>
    </xf>
    <xf numFmtId="176" fontId="0" fillId="0" borderId="67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176" fontId="0" fillId="0" borderId="71" xfId="0" applyNumberFormat="1" applyFill="1" applyBorder="1" applyAlignment="1">
      <alignment vertical="center"/>
    </xf>
    <xf numFmtId="176" fontId="3" fillId="0" borderId="72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7" xfId="0" applyNumberFormat="1" applyFill="1" applyBorder="1" applyAlignment="1">
      <alignment vertical="center"/>
    </xf>
    <xf numFmtId="177" fontId="0" fillId="0" borderId="16" xfId="0" applyNumberFormat="1" applyBorder="1" applyAlignment="1">
      <alignment horizontal="right" vertical="center" shrinkToFit="1"/>
    </xf>
    <xf numFmtId="0" fontId="0" fillId="0" borderId="67" xfId="0" applyBorder="1" applyAlignment="1">
      <alignment horizontal="right" vertical="center" shrinkToFit="1"/>
    </xf>
    <xf numFmtId="0" fontId="0" fillId="0" borderId="73" xfId="0" applyBorder="1" applyAlignment="1">
      <alignment horizontal="right" vertical="center"/>
    </xf>
    <xf numFmtId="176" fontId="0" fillId="0" borderId="74" xfId="0" applyNumberFormat="1" applyFill="1" applyBorder="1" applyAlignment="1">
      <alignment vertical="center"/>
    </xf>
    <xf numFmtId="176" fontId="0" fillId="0" borderId="75" xfId="0" applyNumberFormat="1" applyFill="1" applyBorder="1" applyAlignment="1">
      <alignment vertical="center"/>
    </xf>
    <xf numFmtId="176" fontId="0" fillId="0" borderId="73" xfId="0" applyNumberFormat="1" applyFill="1" applyBorder="1" applyAlignment="1">
      <alignment vertical="center"/>
    </xf>
    <xf numFmtId="176" fontId="0" fillId="0" borderId="76" xfId="0" applyNumberFormat="1" applyFill="1" applyBorder="1" applyAlignment="1">
      <alignment vertical="center"/>
    </xf>
    <xf numFmtId="176" fontId="0" fillId="0" borderId="77" xfId="0" applyNumberFormat="1" applyFill="1" applyBorder="1" applyAlignment="1">
      <alignment vertical="center"/>
    </xf>
    <xf numFmtId="176" fontId="0" fillId="0" borderId="78" xfId="0" applyNumberFormat="1" applyFill="1" applyBorder="1" applyAlignment="1">
      <alignment vertical="center"/>
    </xf>
    <xf numFmtId="0" fontId="0" fillId="0" borderId="79" xfId="0" applyBorder="1" applyAlignment="1">
      <alignment horizontal="right" vertical="center"/>
    </xf>
    <xf numFmtId="176" fontId="0" fillId="0" borderId="80" xfId="0" applyNumberFormat="1" applyFill="1" applyBorder="1" applyAlignment="1">
      <alignment vertical="center"/>
    </xf>
    <xf numFmtId="176" fontId="0" fillId="0" borderId="81" xfId="0" applyNumberFormat="1" applyFill="1" applyBorder="1" applyAlignment="1">
      <alignment vertical="center"/>
    </xf>
    <xf numFmtId="176" fontId="0" fillId="0" borderId="79" xfId="0" applyNumberFormat="1" applyFill="1" applyBorder="1" applyAlignment="1">
      <alignment vertical="center"/>
    </xf>
    <xf numFmtId="176" fontId="0" fillId="0" borderId="82" xfId="0" applyNumberFormat="1" applyFill="1" applyBorder="1" applyAlignment="1">
      <alignment vertical="center"/>
    </xf>
    <xf numFmtId="176" fontId="0" fillId="0" borderId="83" xfId="0" applyNumberFormat="1" applyFill="1" applyBorder="1" applyAlignment="1">
      <alignment vertical="center"/>
    </xf>
    <xf numFmtId="176" fontId="0" fillId="0" borderId="84" xfId="0" applyNumberFormat="1" applyFill="1" applyBorder="1" applyAlignment="1">
      <alignment vertical="center"/>
    </xf>
    <xf numFmtId="0" fontId="0" fillId="0" borderId="85" xfId="0" applyBorder="1" applyAlignment="1">
      <alignment horizontal="right" vertical="center" shrinkToFit="1"/>
    </xf>
    <xf numFmtId="176" fontId="0" fillId="0" borderId="86" xfId="0" applyNumberFormat="1" applyFill="1" applyBorder="1" applyAlignment="1">
      <alignment vertical="center"/>
    </xf>
    <xf numFmtId="176" fontId="0" fillId="0" borderId="87" xfId="0" applyNumberFormat="1" applyFill="1" applyBorder="1" applyAlignment="1">
      <alignment vertical="center"/>
    </xf>
    <xf numFmtId="0" fontId="0" fillId="0" borderId="54" xfId="0" applyBorder="1" applyAlignment="1">
      <alignment horizontal="right" vertical="center"/>
    </xf>
    <xf numFmtId="176" fontId="0" fillId="0" borderId="55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vertical="center"/>
    </xf>
    <xf numFmtId="176" fontId="0" fillId="0" borderId="59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horizontal="right" vertical="center" wrapText="1"/>
    </xf>
    <xf numFmtId="0" fontId="0" fillId="0" borderId="88" xfId="0" applyBorder="1" applyAlignment="1">
      <alignment horizontal="right" vertical="center" shrinkToFit="1"/>
    </xf>
    <xf numFmtId="176" fontId="0" fillId="0" borderId="89" xfId="0" applyNumberFormat="1" applyFill="1" applyBorder="1" applyAlignment="1">
      <alignment vertical="center"/>
    </xf>
    <xf numFmtId="176" fontId="0" fillId="0" borderId="9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752475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</xdr:row>
      <xdr:rowOff>9525</xdr:rowOff>
    </xdr:from>
    <xdr:to>
      <xdr:col>16</xdr:col>
      <xdr:colOff>752475</xdr:colOff>
      <xdr:row>3</xdr:row>
      <xdr:rowOff>352425</xdr:rowOff>
    </xdr:to>
    <xdr:sp>
      <xdr:nvSpPr>
        <xdr:cNvPr id="2" name="Line 1"/>
        <xdr:cNvSpPr>
          <a:spLocks/>
        </xdr:cNvSpPr>
      </xdr:nvSpPr>
      <xdr:spPr>
        <a:xfrm>
          <a:off x="11972925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GridLines="0" tabSelected="1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0.00390625" style="0" customWidth="1"/>
    <col min="2" max="15" width="10.375" style="0" customWidth="1"/>
    <col min="16" max="16" width="1.625" style="0" customWidth="1"/>
    <col min="17" max="19" width="10.375" style="0" customWidth="1"/>
  </cols>
  <sheetData>
    <row r="1" ht="18" customHeight="1">
      <c r="A1" s="14" t="s">
        <v>22</v>
      </c>
    </row>
    <row r="2" spans="14:19" ht="13.5">
      <c r="N2" s="15"/>
      <c r="O2" s="15" t="s">
        <v>24</v>
      </c>
      <c r="P2" s="15"/>
      <c r="Q2" s="15"/>
      <c r="R2" s="15"/>
      <c r="S2" s="15" t="s">
        <v>35</v>
      </c>
    </row>
    <row r="3" spans="1:19" ht="35.25" customHeight="1">
      <c r="A3" s="8" t="s">
        <v>20</v>
      </c>
      <c r="B3" s="12" t="s">
        <v>1</v>
      </c>
      <c r="C3" s="3" t="s">
        <v>25</v>
      </c>
      <c r="D3" s="2" t="s">
        <v>2</v>
      </c>
      <c r="E3" s="5"/>
      <c r="F3" s="6"/>
      <c r="G3" s="2" t="s">
        <v>5</v>
      </c>
      <c r="H3" s="5"/>
      <c r="I3" s="5"/>
      <c r="J3" s="7"/>
      <c r="K3" s="7"/>
      <c r="L3" s="7"/>
      <c r="M3" s="7"/>
      <c r="N3" s="7"/>
      <c r="O3" s="73"/>
      <c r="P3" s="45"/>
      <c r="Q3" s="8" t="s">
        <v>20</v>
      </c>
      <c r="R3" s="12" t="s">
        <v>27</v>
      </c>
      <c r="S3" s="33" t="s">
        <v>36</v>
      </c>
    </row>
    <row r="4" spans="1:19" ht="31.5" customHeight="1">
      <c r="A4" s="9" t="s">
        <v>0</v>
      </c>
      <c r="B4" s="13" t="s">
        <v>21</v>
      </c>
      <c r="C4" s="28" t="s">
        <v>21</v>
      </c>
      <c r="D4" s="16" t="s">
        <v>21</v>
      </c>
      <c r="E4" s="17" t="s">
        <v>3</v>
      </c>
      <c r="F4" s="4" t="s">
        <v>4</v>
      </c>
      <c r="G4" s="16" t="s">
        <v>21</v>
      </c>
      <c r="H4" s="53" t="s">
        <v>6</v>
      </c>
      <c r="I4" s="55" t="s">
        <v>7</v>
      </c>
      <c r="J4" s="55" t="s">
        <v>8</v>
      </c>
      <c r="K4" s="55" t="s">
        <v>9</v>
      </c>
      <c r="L4" s="56" t="s">
        <v>10</v>
      </c>
      <c r="M4" s="55" t="s">
        <v>11</v>
      </c>
      <c r="N4" s="57" t="s">
        <v>12</v>
      </c>
      <c r="O4" s="6" t="s">
        <v>48</v>
      </c>
      <c r="P4" s="46"/>
      <c r="Q4" s="9" t="s">
        <v>0</v>
      </c>
      <c r="R4" s="36" t="s">
        <v>38</v>
      </c>
      <c r="S4" s="37" t="s">
        <v>38</v>
      </c>
    </row>
    <row r="5" spans="1:19" ht="18.75" customHeight="1">
      <c r="A5" s="10" t="s">
        <v>13</v>
      </c>
      <c r="B5" s="18"/>
      <c r="C5" s="29">
        <v>57872</v>
      </c>
      <c r="D5" s="19">
        <v>209933</v>
      </c>
      <c r="E5" s="20"/>
      <c r="F5" s="21"/>
      <c r="G5" s="19"/>
      <c r="H5" s="19"/>
      <c r="I5" s="22"/>
      <c r="J5" s="22"/>
      <c r="K5" s="22"/>
      <c r="L5" s="22"/>
      <c r="M5" s="22"/>
      <c r="N5" s="58"/>
      <c r="O5" s="34"/>
      <c r="P5" s="43"/>
      <c r="Q5" s="31" t="s">
        <v>37</v>
      </c>
      <c r="R5" s="18">
        <v>679549</v>
      </c>
      <c r="S5" s="34">
        <v>102479</v>
      </c>
    </row>
    <row r="6" spans="1:19" ht="18.75" customHeight="1">
      <c r="A6" s="11" t="s">
        <v>14</v>
      </c>
      <c r="B6" s="23"/>
      <c r="C6" s="30">
        <v>57421</v>
      </c>
      <c r="D6" s="24">
        <v>210023</v>
      </c>
      <c r="E6" s="25"/>
      <c r="F6" s="26"/>
      <c r="G6" s="24">
        <v>110969</v>
      </c>
      <c r="H6" s="24"/>
      <c r="I6" s="27"/>
      <c r="J6" s="27"/>
      <c r="K6" s="27"/>
      <c r="L6" s="27"/>
      <c r="M6" s="27"/>
      <c r="N6" s="59"/>
      <c r="O6" s="35"/>
      <c r="P6" s="43"/>
      <c r="Q6" s="32" t="s">
        <v>28</v>
      </c>
      <c r="R6" s="23">
        <v>633369</v>
      </c>
      <c r="S6" s="35">
        <v>100233</v>
      </c>
    </row>
    <row r="7" spans="1:19" ht="18.75" customHeight="1">
      <c r="A7" s="11" t="s">
        <v>15</v>
      </c>
      <c r="B7" s="23"/>
      <c r="C7" s="30">
        <v>56950</v>
      </c>
      <c r="D7" s="24">
        <v>211485</v>
      </c>
      <c r="E7" s="25"/>
      <c r="F7" s="26"/>
      <c r="G7" s="24">
        <v>107347</v>
      </c>
      <c r="H7" s="24"/>
      <c r="I7" s="27"/>
      <c r="J7" s="27"/>
      <c r="K7" s="27"/>
      <c r="L7" s="27"/>
      <c r="M7" s="27"/>
      <c r="N7" s="59"/>
      <c r="O7" s="35"/>
      <c r="P7" s="43"/>
      <c r="Q7" s="32" t="s">
        <v>29</v>
      </c>
      <c r="R7" s="23">
        <v>600955</v>
      </c>
      <c r="S7" s="35">
        <v>104900</v>
      </c>
    </row>
    <row r="8" spans="1:19" ht="18.75" customHeight="1">
      <c r="A8" s="11" t="s">
        <v>16</v>
      </c>
      <c r="B8" s="23"/>
      <c r="C8" s="30">
        <v>51641</v>
      </c>
      <c r="D8" s="24">
        <v>206852</v>
      </c>
      <c r="E8" s="25"/>
      <c r="F8" s="26"/>
      <c r="G8" s="24">
        <v>114663</v>
      </c>
      <c r="H8" s="24"/>
      <c r="I8" s="27"/>
      <c r="J8" s="27"/>
      <c r="K8" s="27"/>
      <c r="L8" s="27"/>
      <c r="M8" s="27"/>
      <c r="N8" s="59"/>
      <c r="O8" s="35"/>
      <c r="P8" s="43"/>
      <c r="Q8" s="32" t="s">
        <v>30</v>
      </c>
      <c r="R8" s="23">
        <v>523798</v>
      </c>
      <c r="S8" s="35">
        <v>102965</v>
      </c>
    </row>
    <row r="9" spans="1:19" ht="18.75" customHeight="1">
      <c r="A9" s="11" t="s">
        <v>17</v>
      </c>
      <c r="B9" s="23">
        <v>387463</v>
      </c>
      <c r="C9" s="30">
        <v>53345</v>
      </c>
      <c r="D9" s="24">
        <v>212330</v>
      </c>
      <c r="E9" s="25">
        <v>103837</v>
      </c>
      <c r="F9" s="26">
        <v>108493</v>
      </c>
      <c r="G9" s="24">
        <v>101332</v>
      </c>
      <c r="H9" s="24">
        <v>65105</v>
      </c>
      <c r="I9" s="27">
        <v>19608</v>
      </c>
      <c r="J9" s="27">
        <v>3933</v>
      </c>
      <c r="K9" s="27">
        <v>2604</v>
      </c>
      <c r="L9" s="27">
        <v>1119</v>
      </c>
      <c r="M9" s="27">
        <v>2340</v>
      </c>
      <c r="N9" s="59">
        <v>6623</v>
      </c>
      <c r="O9" s="35"/>
      <c r="P9" s="43"/>
      <c r="Q9" s="32" t="s">
        <v>31</v>
      </c>
      <c r="R9" s="23">
        <v>498993</v>
      </c>
      <c r="S9" s="35">
        <v>86313</v>
      </c>
    </row>
    <row r="10" spans="1:19" ht="18.75" customHeight="1">
      <c r="A10" s="11" t="s">
        <v>18</v>
      </c>
      <c r="B10" s="23">
        <v>386623</v>
      </c>
      <c r="C10" s="30">
        <v>54040</v>
      </c>
      <c r="D10" s="24">
        <v>218810</v>
      </c>
      <c r="E10" s="25">
        <v>106870</v>
      </c>
      <c r="F10" s="26">
        <v>111941</v>
      </c>
      <c r="G10" s="24">
        <v>103396</v>
      </c>
      <c r="H10" s="24">
        <v>68090</v>
      </c>
      <c r="I10" s="27">
        <v>17444</v>
      </c>
      <c r="J10" s="27">
        <v>3568</v>
      </c>
      <c r="K10" s="27">
        <v>2175</v>
      </c>
      <c r="L10" s="27">
        <v>997</v>
      </c>
      <c r="M10" s="27">
        <v>2448</v>
      </c>
      <c r="N10" s="59">
        <v>8675</v>
      </c>
      <c r="O10" s="35"/>
      <c r="P10" s="43"/>
      <c r="Q10" s="32" t="s">
        <v>32</v>
      </c>
      <c r="R10" s="23">
        <v>513418</v>
      </c>
      <c r="S10" s="35">
        <v>112523</v>
      </c>
    </row>
    <row r="11" spans="1:19" ht="18.75" customHeight="1">
      <c r="A11" s="11" t="s">
        <v>19</v>
      </c>
      <c r="B11" s="23">
        <v>375300</v>
      </c>
      <c r="C11" s="30">
        <v>53144</v>
      </c>
      <c r="D11" s="24">
        <v>219208</v>
      </c>
      <c r="E11" s="25">
        <v>108771</v>
      </c>
      <c r="F11" s="26">
        <v>110437</v>
      </c>
      <c r="G11" s="24">
        <v>114875</v>
      </c>
      <c r="H11" s="24">
        <v>75282</v>
      </c>
      <c r="I11" s="27">
        <v>16329</v>
      </c>
      <c r="J11" s="27">
        <v>4214</v>
      </c>
      <c r="K11" s="27">
        <v>1677</v>
      </c>
      <c r="L11" s="27">
        <v>974</v>
      </c>
      <c r="M11" s="27">
        <v>2405</v>
      </c>
      <c r="N11" s="59">
        <v>13993</v>
      </c>
      <c r="O11" s="35"/>
      <c r="P11" s="43"/>
      <c r="Q11" s="32" t="s">
        <v>33</v>
      </c>
      <c r="R11" s="23">
        <v>505477</v>
      </c>
      <c r="S11" s="35">
        <v>115909</v>
      </c>
    </row>
    <row r="12" spans="1:19" ht="18.75" customHeight="1">
      <c r="A12" s="11" t="s">
        <v>26</v>
      </c>
      <c r="B12" s="42">
        <v>362216</v>
      </c>
      <c r="C12" s="48">
        <v>57504</v>
      </c>
      <c r="D12" s="44">
        <f>SUM(E12:F12)</f>
        <v>221699</v>
      </c>
      <c r="E12" s="49">
        <v>104027</v>
      </c>
      <c r="F12" s="50">
        <v>117672</v>
      </c>
      <c r="G12" s="44">
        <v>109805</v>
      </c>
      <c r="H12" s="44">
        <v>73581</v>
      </c>
      <c r="I12" s="51">
        <v>16231</v>
      </c>
      <c r="J12" s="51">
        <v>4800</v>
      </c>
      <c r="K12" s="51">
        <v>1716</v>
      </c>
      <c r="L12" s="51">
        <v>854</v>
      </c>
      <c r="M12" s="51">
        <v>1479</v>
      </c>
      <c r="N12" s="60">
        <v>11143</v>
      </c>
      <c r="O12" s="54"/>
      <c r="P12" s="47"/>
      <c r="Q12" s="32" t="s">
        <v>34</v>
      </c>
      <c r="R12" s="42">
        <v>487911</v>
      </c>
      <c r="S12" s="54">
        <v>112167</v>
      </c>
    </row>
    <row r="13" spans="1:19" ht="18.75" customHeight="1">
      <c r="A13" s="11" t="s">
        <v>39</v>
      </c>
      <c r="B13" s="42">
        <v>362806</v>
      </c>
      <c r="C13" s="101">
        <f>SUM(C20:C31)</f>
        <v>57823</v>
      </c>
      <c r="D13" s="101">
        <f>SUM(E13:F13)</f>
        <v>218371</v>
      </c>
      <c r="E13" s="44">
        <v>99891</v>
      </c>
      <c r="F13" s="50">
        <v>118480</v>
      </c>
      <c r="G13" s="101">
        <f>SUM(H13:O13)</f>
        <v>83762</v>
      </c>
      <c r="H13" s="44">
        <v>57217</v>
      </c>
      <c r="I13" s="51">
        <v>12009</v>
      </c>
      <c r="J13" s="51">
        <v>4547</v>
      </c>
      <c r="K13" s="51">
        <v>1583</v>
      </c>
      <c r="L13" s="51">
        <v>658</v>
      </c>
      <c r="M13" s="51">
        <v>1639</v>
      </c>
      <c r="N13" s="51">
        <v>3021</v>
      </c>
      <c r="O13" s="54">
        <v>3088</v>
      </c>
      <c r="P13" s="40"/>
      <c r="Q13" s="32" t="s">
        <v>53</v>
      </c>
      <c r="R13" s="42">
        <v>468602</v>
      </c>
      <c r="S13" s="54">
        <v>105959</v>
      </c>
    </row>
    <row r="14" spans="1:19" ht="22.5" customHeight="1">
      <c r="A14" s="11" t="s">
        <v>54</v>
      </c>
      <c r="B14" s="42">
        <v>372748</v>
      </c>
      <c r="C14" s="101">
        <v>55773</v>
      </c>
      <c r="D14" s="101">
        <f>SUM(E14:F14)</f>
        <v>223445</v>
      </c>
      <c r="E14" s="44">
        <v>100093</v>
      </c>
      <c r="F14" s="50">
        <v>123352</v>
      </c>
      <c r="G14" s="101">
        <f>SUM(H14:O14)</f>
        <v>72367</v>
      </c>
      <c r="H14" s="44">
        <v>50842</v>
      </c>
      <c r="I14" s="51">
        <v>10344</v>
      </c>
      <c r="J14" s="51">
        <v>4640</v>
      </c>
      <c r="K14" s="51">
        <v>1657</v>
      </c>
      <c r="L14" s="51">
        <v>620</v>
      </c>
      <c r="M14" s="51">
        <v>1427</v>
      </c>
      <c r="N14" s="51">
        <v>2837</v>
      </c>
      <c r="O14" s="138" t="s">
        <v>69</v>
      </c>
      <c r="P14" s="40"/>
      <c r="Q14" s="114" t="s">
        <v>57</v>
      </c>
      <c r="R14" s="105">
        <v>447056</v>
      </c>
      <c r="S14" s="47">
        <v>101799</v>
      </c>
    </row>
    <row r="15" spans="1:19" ht="18.75" customHeight="1">
      <c r="A15" s="104" t="s">
        <v>58</v>
      </c>
      <c r="B15" s="105">
        <v>377206</v>
      </c>
      <c r="C15" s="106">
        <v>57725</v>
      </c>
      <c r="D15" s="106">
        <v>227597</v>
      </c>
      <c r="E15" s="107">
        <v>100229</v>
      </c>
      <c r="F15" s="108">
        <v>127368</v>
      </c>
      <c r="G15" s="106">
        <f>SUM(H15:O15)</f>
        <v>89402</v>
      </c>
      <c r="H15" s="107">
        <v>48057</v>
      </c>
      <c r="I15" s="109">
        <v>11675</v>
      </c>
      <c r="J15" s="109">
        <v>4821</v>
      </c>
      <c r="K15" s="109">
        <v>1396</v>
      </c>
      <c r="L15" s="109">
        <v>863</v>
      </c>
      <c r="M15" s="109">
        <v>1354</v>
      </c>
      <c r="N15" s="109">
        <v>3331</v>
      </c>
      <c r="O15" s="112">
        <v>17905</v>
      </c>
      <c r="P15" s="40"/>
      <c r="Q15" s="129" t="s">
        <v>62</v>
      </c>
      <c r="R15" s="130">
        <v>440472</v>
      </c>
      <c r="S15" s="131">
        <v>96954</v>
      </c>
    </row>
    <row r="16" spans="1:19" ht="18.75" customHeight="1">
      <c r="A16" s="115" t="s">
        <v>63</v>
      </c>
      <c r="B16" s="116">
        <v>366757</v>
      </c>
      <c r="C16" s="117">
        <v>57335</v>
      </c>
      <c r="D16" s="117">
        <v>224755</v>
      </c>
      <c r="E16" s="118">
        <v>96676</v>
      </c>
      <c r="F16" s="119">
        <v>128079</v>
      </c>
      <c r="G16" s="117">
        <v>84928</v>
      </c>
      <c r="H16" s="118">
        <v>43910</v>
      </c>
      <c r="I16" s="120">
        <v>11425</v>
      </c>
      <c r="J16" s="120">
        <v>4649</v>
      </c>
      <c r="K16" s="120">
        <v>1324</v>
      </c>
      <c r="L16" s="120">
        <v>857</v>
      </c>
      <c r="M16" s="120">
        <v>825</v>
      </c>
      <c r="N16" s="120">
        <v>2427</v>
      </c>
      <c r="O16" s="121">
        <v>19511</v>
      </c>
      <c r="P16" s="40"/>
      <c r="Q16" s="139" t="s">
        <v>64</v>
      </c>
      <c r="R16" s="140">
        <v>438636</v>
      </c>
      <c r="S16" s="141">
        <v>90050</v>
      </c>
    </row>
    <row r="17" spans="1:19" ht="18.75" customHeight="1">
      <c r="A17" s="132" t="s">
        <v>65</v>
      </c>
      <c r="B17" s="133">
        <v>354059</v>
      </c>
      <c r="C17" s="134">
        <v>57084</v>
      </c>
      <c r="D17" s="134">
        <v>216524</v>
      </c>
      <c r="E17" s="135">
        <v>91471</v>
      </c>
      <c r="F17" s="112">
        <v>125053</v>
      </c>
      <c r="G17" s="134">
        <f>SUM(H17:O17)</f>
        <v>90362</v>
      </c>
      <c r="H17" s="135">
        <v>44539</v>
      </c>
      <c r="I17" s="136">
        <v>12538</v>
      </c>
      <c r="J17" s="136">
        <v>4567</v>
      </c>
      <c r="K17" s="136">
        <v>1249</v>
      </c>
      <c r="L17" s="136">
        <v>781</v>
      </c>
      <c r="M17" s="136">
        <v>985</v>
      </c>
      <c r="N17" s="136">
        <v>1906</v>
      </c>
      <c r="O17" s="137">
        <v>23797</v>
      </c>
      <c r="P17" s="40"/>
      <c r="Q17" s="103" t="s">
        <v>66</v>
      </c>
      <c r="R17" s="38">
        <v>444190</v>
      </c>
      <c r="S17" s="39">
        <v>92230</v>
      </c>
    </row>
    <row r="18" spans="1:19" ht="18.75" customHeight="1">
      <c r="A18" s="132" t="s">
        <v>67</v>
      </c>
      <c r="B18" s="133">
        <v>391634</v>
      </c>
      <c r="C18" s="134">
        <v>57373</v>
      </c>
      <c r="D18" s="134">
        <v>216676</v>
      </c>
      <c r="E18" s="135">
        <v>93228</v>
      </c>
      <c r="F18" s="112">
        <v>123448</v>
      </c>
      <c r="G18" s="134">
        <f>SUM(H18:O18)</f>
        <v>88587</v>
      </c>
      <c r="H18" s="135">
        <v>44062</v>
      </c>
      <c r="I18" s="136">
        <v>11460</v>
      </c>
      <c r="J18" s="136">
        <v>4550</v>
      </c>
      <c r="K18" s="136">
        <v>1516</v>
      </c>
      <c r="L18" s="136">
        <v>860</v>
      </c>
      <c r="M18" s="136">
        <v>858</v>
      </c>
      <c r="N18" s="136">
        <v>1774</v>
      </c>
      <c r="O18" s="137">
        <v>23507</v>
      </c>
      <c r="P18" s="40"/>
      <c r="Q18" s="103" t="s">
        <v>70</v>
      </c>
      <c r="R18" s="38">
        <v>447487</v>
      </c>
      <c r="S18" s="39">
        <v>90601</v>
      </c>
    </row>
    <row r="19" spans="1:19" ht="18.75" customHeight="1" thickBot="1">
      <c r="A19" s="122" t="s">
        <v>71</v>
      </c>
      <c r="B19" s="123">
        <v>393554</v>
      </c>
      <c r="C19" s="124">
        <v>57823</v>
      </c>
      <c r="D19" s="124">
        <v>220350</v>
      </c>
      <c r="E19" s="125">
        <v>94995</v>
      </c>
      <c r="F19" s="126">
        <v>125355</v>
      </c>
      <c r="G19" s="124">
        <f>SUM(H19:O19)</f>
        <v>94624</v>
      </c>
      <c r="H19" s="125">
        <v>46260</v>
      </c>
      <c r="I19" s="127">
        <v>11583</v>
      </c>
      <c r="J19" s="127">
        <v>4947</v>
      </c>
      <c r="K19" s="127">
        <v>1468</v>
      </c>
      <c r="L19" s="127">
        <v>1007</v>
      </c>
      <c r="M19" s="127">
        <v>962</v>
      </c>
      <c r="N19" s="127">
        <v>2448</v>
      </c>
      <c r="O19" s="128">
        <v>25949</v>
      </c>
      <c r="P19" s="40"/>
      <c r="Q19" s="41"/>
      <c r="R19" s="40"/>
      <c r="S19" s="40"/>
    </row>
    <row r="20" spans="1:19" ht="18.75" customHeight="1" thickTop="1">
      <c r="A20" s="113" t="s">
        <v>68</v>
      </c>
      <c r="B20" s="88">
        <v>28409</v>
      </c>
      <c r="C20" s="89">
        <v>2781</v>
      </c>
      <c r="D20" s="89">
        <v>16089</v>
      </c>
      <c r="E20" s="90">
        <v>6839</v>
      </c>
      <c r="F20" s="91">
        <v>9250</v>
      </c>
      <c r="G20" s="89">
        <v>6608</v>
      </c>
      <c r="H20" s="90">
        <v>3086</v>
      </c>
      <c r="I20" s="92">
        <v>883</v>
      </c>
      <c r="J20" s="92">
        <v>331</v>
      </c>
      <c r="K20" s="92">
        <v>137</v>
      </c>
      <c r="L20" s="92">
        <v>66</v>
      </c>
      <c r="M20" s="92">
        <v>27</v>
      </c>
      <c r="N20" s="92">
        <v>203</v>
      </c>
      <c r="O20" s="66">
        <v>1875</v>
      </c>
      <c r="P20" s="40"/>
      <c r="Q20" s="102"/>
      <c r="R20" s="40"/>
      <c r="S20" s="40"/>
    </row>
    <row r="21" spans="1:19" ht="18.75" customHeight="1">
      <c r="A21" s="32" t="s">
        <v>40</v>
      </c>
      <c r="B21" s="67">
        <v>31868</v>
      </c>
      <c r="C21" s="68">
        <v>2825</v>
      </c>
      <c r="D21" s="68">
        <v>18306</v>
      </c>
      <c r="E21" s="69">
        <v>7690</v>
      </c>
      <c r="F21" s="70">
        <v>10616</v>
      </c>
      <c r="G21" s="68">
        <v>7485</v>
      </c>
      <c r="H21" s="69">
        <v>3591</v>
      </c>
      <c r="I21" s="71">
        <v>977</v>
      </c>
      <c r="J21" s="71">
        <v>351</v>
      </c>
      <c r="K21" s="71">
        <v>135</v>
      </c>
      <c r="L21" s="71">
        <v>79</v>
      </c>
      <c r="M21" s="71">
        <v>57</v>
      </c>
      <c r="N21" s="71">
        <v>311</v>
      </c>
      <c r="O21" s="72">
        <v>1984</v>
      </c>
      <c r="P21" s="40"/>
      <c r="Q21" s="41"/>
      <c r="R21" s="40"/>
      <c r="S21" s="40"/>
    </row>
    <row r="22" spans="1:19" ht="18.75" customHeight="1">
      <c r="A22" s="81" t="s">
        <v>41</v>
      </c>
      <c r="B22" s="82">
        <v>35010</v>
      </c>
      <c r="C22" s="83">
        <v>3338</v>
      </c>
      <c r="D22" s="83">
        <v>20803</v>
      </c>
      <c r="E22" s="84">
        <v>8851</v>
      </c>
      <c r="F22" s="85">
        <v>11952</v>
      </c>
      <c r="G22" s="83">
        <v>9204</v>
      </c>
      <c r="H22" s="84">
        <v>4627</v>
      </c>
      <c r="I22" s="86">
        <v>1077</v>
      </c>
      <c r="J22" s="86">
        <v>461</v>
      </c>
      <c r="K22" s="86">
        <v>132</v>
      </c>
      <c r="L22" s="86">
        <v>87</v>
      </c>
      <c r="M22" s="86">
        <v>117</v>
      </c>
      <c r="N22" s="86">
        <v>236</v>
      </c>
      <c r="O22" s="87">
        <v>2467</v>
      </c>
      <c r="P22" s="40"/>
      <c r="Q22" s="41"/>
      <c r="R22" s="40"/>
      <c r="S22" s="40"/>
    </row>
    <row r="23" spans="1:19" ht="18.75" customHeight="1">
      <c r="A23" s="32" t="s">
        <v>42</v>
      </c>
      <c r="B23" s="67">
        <v>34871</v>
      </c>
      <c r="C23" s="68">
        <v>3134</v>
      </c>
      <c r="D23" s="68">
        <v>19062</v>
      </c>
      <c r="E23" s="69">
        <v>8380</v>
      </c>
      <c r="F23" s="70">
        <v>10682</v>
      </c>
      <c r="G23" s="68">
        <v>8630</v>
      </c>
      <c r="H23" s="69">
        <v>4385</v>
      </c>
      <c r="I23" s="71">
        <v>921</v>
      </c>
      <c r="J23" s="71">
        <v>415</v>
      </c>
      <c r="K23" s="71">
        <v>135</v>
      </c>
      <c r="L23" s="71">
        <v>85</v>
      </c>
      <c r="M23" s="71">
        <v>50</v>
      </c>
      <c r="N23" s="71">
        <v>215</v>
      </c>
      <c r="O23" s="72">
        <v>2424</v>
      </c>
      <c r="P23" s="40"/>
      <c r="Q23" s="41"/>
      <c r="R23" s="40"/>
      <c r="S23" s="40"/>
    </row>
    <row r="24" spans="1:19" ht="18.75" customHeight="1">
      <c r="A24" s="32" t="s">
        <v>43</v>
      </c>
      <c r="B24" s="67">
        <v>28005</v>
      </c>
      <c r="C24" s="68">
        <v>2360</v>
      </c>
      <c r="D24" s="68">
        <v>17829</v>
      </c>
      <c r="E24" s="69">
        <v>7143</v>
      </c>
      <c r="F24" s="70">
        <v>10686</v>
      </c>
      <c r="G24" s="68">
        <v>6871</v>
      </c>
      <c r="H24" s="69">
        <v>3382</v>
      </c>
      <c r="I24" s="71">
        <v>728</v>
      </c>
      <c r="J24" s="71">
        <v>405</v>
      </c>
      <c r="K24" s="71">
        <v>104</v>
      </c>
      <c r="L24" s="71">
        <v>78</v>
      </c>
      <c r="M24" s="71">
        <v>52</v>
      </c>
      <c r="N24" s="71">
        <v>193</v>
      </c>
      <c r="O24" s="72">
        <v>1929</v>
      </c>
      <c r="P24" s="40"/>
      <c r="Q24" s="41"/>
      <c r="R24" s="40"/>
      <c r="S24" s="40"/>
    </row>
    <row r="25" spans="1:19" ht="18.75" customHeight="1">
      <c r="A25" s="32" t="s">
        <v>44</v>
      </c>
      <c r="B25" s="67">
        <v>29539</v>
      </c>
      <c r="C25" s="68">
        <v>2867</v>
      </c>
      <c r="D25" s="68">
        <v>18552</v>
      </c>
      <c r="E25" s="69">
        <v>7599</v>
      </c>
      <c r="F25" s="70">
        <v>10953</v>
      </c>
      <c r="G25" s="68">
        <v>7527</v>
      </c>
      <c r="H25" s="69">
        <v>3337</v>
      </c>
      <c r="I25" s="71">
        <v>1026</v>
      </c>
      <c r="J25" s="71">
        <v>417</v>
      </c>
      <c r="K25" s="71">
        <v>127</v>
      </c>
      <c r="L25" s="71">
        <v>86</v>
      </c>
      <c r="M25" s="71">
        <v>116</v>
      </c>
      <c r="N25" s="71">
        <v>231</v>
      </c>
      <c r="O25" s="72">
        <v>2187</v>
      </c>
      <c r="P25" s="40"/>
      <c r="Q25" s="41"/>
      <c r="R25" s="40"/>
      <c r="S25" s="40"/>
    </row>
    <row r="26" spans="1:19" ht="18.75" customHeight="1">
      <c r="A26" s="32" t="s">
        <v>45</v>
      </c>
      <c r="B26" s="67">
        <v>31065</v>
      </c>
      <c r="C26" s="68">
        <v>3270</v>
      </c>
      <c r="D26" s="68">
        <v>17931</v>
      </c>
      <c r="E26" s="69">
        <v>7954</v>
      </c>
      <c r="F26" s="70">
        <v>9977</v>
      </c>
      <c r="G26" s="68">
        <v>7501</v>
      </c>
      <c r="H26" s="69">
        <v>3583</v>
      </c>
      <c r="I26" s="71">
        <v>836</v>
      </c>
      <c r="J26" s="71">
        <v>432</v>
      </c>
      <c r="K26" s="71">
        <v>128</v>
      </c>
      <c r="L26" s="71">
        <v>90</v>
      </c>
      <c r="M26" s="71">
        <v>167</v>
      </c>
      <c r="N26" s="71">
        <v>206</v>
      </c>
      <c r="O26" s="72">
        <v>2059</v>
      </c>
      <c r="P26" s="40"/>
      <c r="Q26" s="41"/>
      <c r="R26" s="40"/>
      <c r="S26" s="40"/>
    </row>
    <row r="27" spans="1:19" ht="18.75" customHeight="1">
      <c r="A27" s="31" t="s">
        <v>46</v>
      </c>
      <c r="B27" s="88">
        <v>27987</v>
      </c>
      <c r="C27" s="89">
        <v>3629</v>
      </c>
      <c r="D27" s="89">
        <v>15080</v>
      </c>
      <c r="E27" s="90">
        <v>6537</v>
      </c>
      <c r="F27" s="91">
        <v>8543</v>
      </c>
      <c r="G27" s="89">
        <v>6682</v>
      </c>
      <c r="H27" s="90">
        <v>3134</v>
      </c>
      <c r="I27" s="92">
        <v>774</v>
      </c>
      <c r="J27" s="92">
        <v>458</v>
      </c>
      <c r="K27" s="92">
        <v>88</v>
      </c>
      <c r="L27" s="92">
        <v>90</v>
      </c>
      <c r="M27" s="92">
        <v>135</v>
      </c>
      <c r="N27" s="92">
        <v>198</v>
      </c>
      <c r="O27" s="66">
        <v>1805</v>
      </c>
      <c r="P27" s="40"/>
      <c r="Q27" s="41"/>
      <c r="R27" s="40"/>
      <c r="S27" s="40"/>
    </row>
    <row r="28" spans="1:19" ht="18.75" customHeight="1">
      <c r="A28" s="32" t="s">
        <v>47</v>
      </c>
      <c r="B28" s="67">
        <v>33965</v>
      </c>
      <c r="C28" s="68">
        <v>6872</v>
      </c>
      <c r="D28" s="68">
        <v>17346</v>
      </c>
      <c r="E28" s="69">
        <v>7600</v>
      </c>
      <c r="F28" s="70">
        <v>9746</v>
      </c>
      <c r="G28" s="68">
        <v>8174</v>
      </c>
      <c r="H28" s="69">
        <v>4198</v>
      </c>
      <c r="I28" s="71">
        <v>970</v>
      </c>
      <c r="J28" s="71">
        <v>495</v>
      </c>
      <c r="K28" s="71">
        <v>104</v>
      </c>
      <c r="L28" s="71">
        <v>83</v>
      </c>
      <c r="M28" s="71">
        <v>76</v>
      </c>
      <c r="N28" s="71">
        <v>228</v>
      </c>
      <c r="O28" s="72">
        <v>2020</v>
      </c>
      <c r="P28" s="40"/>
      <c r="Q28" s="41"/>
      <c r="R28" s="40"/>
      <c r="S28" s="40"/>
    </row>
    <row r="29" spans="1:19" ht="18.75" customHeight="1">
      <c r="A29" s="32" t="s">
        <v>52</v>
      </c>
      <c r="B29" s="67">
        <v>37428</v>
      </c>
      <c r="C29" s="68">
        <v>8082</v>
      </c>
      <c r="D29" s="68">
        <v>19424</v>
      </c>
      <c r="E29" s="69">
        <v>8502</v>
      </c>
      <c r="F29" s="70">
        <v>10922</v>
      </c>
      <c r="G29" s="68">
        <v>8954</v>
      </c>
      <c r="H29" s="69">
        <v>4392</v>
      </c>
      <c r="I29" s="71">
        <v>1092</v>
      </c>
      <c r="J29" s="71">
        <v>436</v>
      </c>
      <c r="K29" s="71">
        <v>131</v>
      </c>
      <c r="L29" s="71">
        <v>84</v>
      </c>
      <c r="M29" s="71">
        <v>62</v>
      </c>
      <c r="N29" s="71">
        <v>174</v>
      </c>
      <c r="O29" s="72">
        <v>2583</v>
      </c>
      <c r="P29" s="40"/>
      <c r="Q29" s="41"/>
      <c r="R29" s="40"/>
      <c r="S29" s="40"/>
    </row>
    <row r="30" spans="1:19" ht="18.75" customHeight="1">
      <c r="A30" s="32" t="s">
        <v>59</v>
      </c>
      <c r="B30" s="67">
        <v>35274</v>
      </c>
      <c r="C30" s="68">
        <v>8943</v>
      </c>
      <c r="D30" s="68">
        <v>19090</v>
      </c>
      <c r="E30" s="69">
        <v>8560</v>
      </c>
      <c r="F30" s="70">
        <v>10530</v>
      </c>
      <c r="G30" s="68">
        <v>8377</v>
      </c>
      <c r="H30" s="69">
        <v>4245</v>
      </c>
      <c r="I30" s="71">
        <v>1092</v>
      </c>
      <c r="J30" s="71">
        <v>367</v>
      </c>
      <c r="K30" s="71">
        <v>123</v>
      </c>
      <c r="L30" s="71">
        <v>86</v>
      </c>
      <c r="M30" s="71">
        <v>47</v>
      </c>
      <c r="N30" s="71">
        <v>135</v>
      </c>
      <c r="O30" s="72">
        <v>2282</v>
      </c>
      <c r="P30" s="40"/>
      <c r="Q30" s="41"/>
      <c r="R30" s="40"/>
      <c r="S30" s="40"/>
    </row>
    <row r="31" spans="1:15" ht="18.75" customHeight="1" thickBot="1">
      <c r="A31" s="94" t="s">
        <v>56</v>
      </c>
      <c r="B31" s="95">
        <v>40133</v>
      </c>
      <c r="C31" s="96">
        <v>9722</v>
      </c>
      <c r="D31" s="96">
        <v>20838</v>
      </c>
      <c r="E31" s="97">
        <v>9340</v>
      </c>
      <c r="F31" s="98">
        <v>11498</v>
      </c>
      <c r="G31" s="96">
        <v>8638</v>
      </c>
      <c r="H31" s="97">
        <v>4300</v>
      </c>
      <c r="I31" s="99">
        <v>1207</v>
      </c>
      <c r="J31" s="99">
        <v>406</v>
      </c>
      <c r="K31" s="99">
        <v>124</v>
      </c>
      <c r="L31" s="99">
        <v>93</v>
      </c>
      <c r="M31" s="99">
        <v>56</v>
      </c>
      <c r="N31" s="99">
        <v>118</v>
      </c>
      <c r="O31" s="100">
        <v>2334</v>
      </c>
    </row>
    <row r="32" spans="1:15" ht="18.75" customHeight="1">
      <c r="A32" s="52" t="s">
        <v>72</v>
      </c>
      <c r="B32" s="61">
        <v>28506</v>
      </c>
      <c r="C32" s="62">
        <v>2439</v>
      </c>
      <c r="D32" s="62">
        <v>15690</v>
      </c>
      <c r="E32" s="63">
        <v>6777</v>
      </c>
      <c r="F32" s="64">
        <v>8913</v>
      </c>
      <c r="G32" s="110">
        <f aca="true" t="shared" si="0" ref="G32:G40">SUM(H32:O32)</f>
        <v>6887</v>
      </c>
      <c r="H32" s="63">
        <v>3345</v>
      </c>
      <c r="I32" s="65">
        <v>815</v>
      </c>
      <c r="J32" s="65">
        <v>387</v>
      </c>
      <c r="K32" s="65">
        <v>112</v>
      </c>
      <c r="L32" s="65">
        <v>79</v>
      </c>
      <c r="M32" s="65">
        <v>46</v>
      </c>
      <c r="N32" s="65">
        <v>142</v>
      </c>
      <c r="O32" s="66">
        <v>1961</v>
      </c>
    </row>
    <row r="33" spans="1:15" ht="18.75" customHeight="1">
      <c r="A33" s="32" t="s">
        <v>40</v>
      </c>
      <c r="B33" s="67">
        <v>34291</v>
      </c>
      <c r="C33" s="68">
        <v>2835</v>
      </c>
      <c r="D33" s="68">
        <v>18456</v>
      </c>
      <c r="E33" s="69">
        <v>7811</v>
      </c>
      <c r="F33" s="70">
        <v>10645</v>
      </c>
      <c r="G33" s="68">
        <f t="shared" si="0"/>
        <v>7870</v>
      </c>
      <c r="H33" s="69">
        <v>3940</v>
      </c>
      <c r="I33" s="71">
        <v>1032</v>
      </c>
      <c r="J33" s="71">
        <v>464</v>
      </c>
      <c r="K33" s="71">
        <v>134</v>
      </c>
      <c r="L33" s="71">
        <v>59</v>
      </c>
      <c r="M33" s="71">
        <v>76</v>
      </c>
      <c r="N33" s="71">
        <v>205</v>
      </c>
      <c r="O33" s="72">
        <v>1960</v>
      </c>
    </row>
    <row r="34" spans="1:15" ht="18.75" customHeight="1">
      <c r="A34" s="81" t="s">
        <v>41</v>
      </c>
      <c r="B34" s="82">
        <v>37235</v>
      </c>
      <c r="C34" s="83">
        <v>3261</v>
      </c>
      <c r="D34" s="83">
        <v>21151</v>
      </c>
      <c r="E34" s="84">
        <v>8652</v>
      </c>
      <c r="F34" s="85">
        <v>12499</v>
      </c>
      <c r="G34" s="89">
        <f t="shared" si="0"/>
        <v>8539</v>
      </c>
      <c r="H34" s="84">
        <v>4413</v>
      </c>
      <c r="I34" s="86">
        <v>1029</v>
      </c>
      <c r="J34" s="86">
        <v>435</v>
      </c>
      <c r="K34" s="86">
        <v>138</v>
      </c>
      <c r="L34" s="86">
        <v>111</v>
      </c>
      <c r="M34" s="86">
        <v>150</v>
      </c>
      <c r="N34" s="86">
        <v>200</v>
      </c>
      <c r="O34" s="87">
        <v>2063</v>
      </c>
    </row>
    <row r="35" spans="1:15" ht="18.75" customHeight="1">
      <c r="A35" s="32" t="s">
        <v>42</v>
      </c>
      <c r="B35" s="67">
        <v>36658</v>
      </c>
      <c r="C35" s="68">
        <v>3004</v>
      </c>
      <c r="D35" s="68">
        <v>19940</v>
      </c>
      <c r="E35" s="69">
        <v>8089</v>
      </c>
      <c r="F35" s="70">
        <v>11851</v>
      </c>
      <c r="G35" s="68">
        <f t="shared" si="0"/>
        <v>8820</v>
      </c>
      <c r="H35" s="69">
        <v>5048</v>
      </c>
      <c r="I35" s="71">
        <v>858</v>
      </c>
      <c r="J35" s="71">
        <v>326</v>
      </c>
      <c r="K35" s="71">
        <v>143</v>
      </c>
      <c r="L35" s="71">
        <v>100</v>
      </c>
      <c r="M35" s="71">
        <v>79</v>
      </c>
      <c r="N35" s="71">
        <v>160</v>
      </c>
      <c r="O35" s="72">
        <v>2106</v>
      </c>
    </row>
    <row r="36" spans="1:15" ht="18.75" customHeight="1">
      <c r="A36" s="32" t="s">
        <v>43</v>
      </c>
      <c r="B36" s="67">
        <v>28517</v>
      </c>
      <c r="C36" s="68">
        <v>3103</v>
      </c>
      <c r="D36" s="68">
        <v>16916</v>
      </c>
      <c r="E36" s="69">
        <v>6989</v>
      </c>
      <c r="F36" s="70">
        <v>9927</v>
      </c>
      <c r="G36" s="68">
        <f t="shared" si="0"/>
        <v>6661</v>
      </c>
      <c r="H36" s="69">
        <v>3002</v>
      </c>
      <c r="I36" s="71">
        <v>791</v>
      </c>
      <c r="J36" s="71">
        <v>388</v>
      </c>
      <c r="K36" s="71">
        <v>130</v>
      </c>
      <c r="L36" s="71">
        <v>87</v>
      </c>
      <c r="M36" s="71">
        <v>125</v>
      </c>
      <c r="N36" s="71">
        <v>163</v>
      </c>
      <c r="O36" s="72">
        <v>1975</v>
      </c>
    </row>
    <row r="37" spans="1:15" ht="18.75" customHeight="1">
      <c r="A37" s="32" t="s">
        <v>44</v>
      </c>
      <c r="B37" s="67">
        <v>31661</v>
      </c>
      <c r="C37" s="68">
        <v>4169</v>
      </c>
      <c r="D37" s="68">
        <v>17879</v>
      </c>
      <c r="E37" s="69">
        <v>7645</v>
      </c>
      <c r="F37" s="70">
        <v>10234</v>
      </c>
      <c r="G37" s="68">
        <f t="shared" si="0"/>
        <v>7143</v>
      </c>
      <c r="H37" s="69">
        <v>3223</v>
      </c>
      <c r="I37" s="71">
        <v>855</v>
      </c>
      <c r="J37" s="71">
        <v>411</v>
      </c>
      <c r="K37" s="71">
        <v>135</v>
      </c>
      <c r="L37" s="71">
        <v>84</v>
      </c>
      <c r="M37" s="71">
        <v>188</v>
      </c>
      <c r="N37" s="71">
        <v>127</v>
      </c>
      <c r="O37" s="72">
        <v>2120</v>
      </c>
    </row>
    <row r="38" spans="1:15" ht="18.75" customHeight="1">
      <c r="A38" s="32" t="s">
        <v>45</v>
      </c>
      <c r="B38" s="67">
        <v>29977</v>
      </c>
      <c r="C38" s="68">
        <v>3986</v>
      </c>
      <c r="D38" s="68">
        <v>16858</v>
      </c>
      <c r="E38" s="69">
        <v>7331</v>
      </c>
      <c r="F38" s="70">
        <v>9527</v>
      </c>
      <c r="G38" s="68">
        <f t="shared" si="0"/>
        <v>6921</v>
      </c>
      <c r="H38" s="69">
        <v>3318</v>
      </c>
      <c r="I38" s="71">
        <v>769</v>
      </c>
      <c r="J38" s="71">
        <v>421</v>
      </c>
      <c r="K38" s="71">
        <v>130</v>
      </c>
      <c r="L38" s="71">
        <v>93</v>
      </c>
      <c r="M38" s="71">
        <v>178</v>
      </c>
      <c r="N38" s="71">
        <v>106</v>
      </c>
      <c r="O38" s="72">
        <v>1906</v>
      </c>
    </row>
    <row r="39" spans="1:15" ht="18.75" customHeight="1">
      <c r="A39" s="31" t="s">
        <v>46</v>
      </c>
      <c r="B39" s="88">
        <v>31502</v>
      </c>
      <c r="C39" s="89">
        <v>4593</v>
      </c>
      <c r="D39" s="89">
        <v>15938</v>
      </c>
      <c r="E39" s="90">
        <v>6746</v>
      </c>
      <c r="F39" s="91">
        <v>9192</v>
      </c>
      <c r="G39" s="89">
        <f t="shared" si="0"/>
        <v>7190</v>
      </c>
      <c r="H39" s="90">
        <v>3417</v>
      </c>
      <c r="I39" s="92">
        <v>847</v>
      </c>
      <c r="J39" s="92">
        <v>466</v>
      </c>
      <c r="K39" s="92">
        <v>136</v>
      </c>
      <c r="L39" s="92">
        <v>90</v>
      </c>
      <c r="M39" s="92">
        <v>231</v>
      </c>
      <c r="N39" s="92">
        <v>94</v>
      </c>
      <c r="O39" s="66">
        <v>1909</v>
      </c>
    </row>
    <row r="40" spans="1:15" ht="18.75" customHeight="1">
      <c r="A40" s="32" t="s">
        <v>47</v>
      </c>
      <c r="B40" s="67">
        <v>35311</v>
      </c>
      <c r="C40" s="68">
        <v>7137</v>
      </c>
      <c r="D40" s="68">
        <v>17307</v>
      </c>
      <c r="E40" s="69">
        <v>7429</v>
      </c>
      <c r="F40" s="70">
        <v>9878</v>
      </c>
      <c r="G40" s="89">
        <f t="shared" si="0"/>
        <v>7725</v>
      </c>
      <c r="H40" s="69">
        <v>3989</v>
      </c>
      <c r="I40" s="71">
        <v>823</v>
      </c>
      <c r="J40" s="71">
        <v>517</v>
      </c>
      <c r="K40" s="71">
        <v>157</v>
      </c>
      <c r="L40" s="71">
        <v>72</v>
      </c>
      <c r="M40" s="71">
        <v>121</v>
      </c>
      <c r="N40" s="71">
        <v>116</v>
      </c>
      <c r="O40" s="72">
        <v>1930</v>
      </c>
    </row>
    <row r="41" spans="1:15" ht="18.75" customHeight="1">
      <c r="A41" s="32" t="s">
        <v>52</v>
      </c>
      <c r="B41" s="67"/>
      <c r="C41" s="68"/>
      <c r="D41" s="68"/>
      <c r="E41" s="69"/>
      <c r="F41" s="70"/>
      <c r="G41" s="68"/>
      <c r="H41" s="69"/>
      <c r="I41" s="71"/>
      <c r="J41" s="71"/>
      <c r="K41" s="71"/>
      <c r="L41" s="71"/>
      <c r="M41" s="71"/>
      <c r="N41" s="71"/>
      <c r="O41" s="72"/>
    </row>
    <row r="42" spans="1:15" ht="18.75" customHeight="1">
      <c r="A42" s="32" t="s">
        <v>55</v>
      </c>
      <c r="B42" s="67"/>
      <c r="C42" s="68"/>
      <c r="D42" s="68"/>
      <c r="E42" s="69"/>
      <c r="F42" s="70"/>
      <c r="G42" s="68"/>
      <c r="H42" s="69"/>
      <c r="I42" s="71"/>
      <c r="J42" s="71"/>
      <c r="K42" s="71"/>
      <c r="L42" s="71"/>
      <c r="M42" s="71"/>
      <c r="N42" s="71"/>
      <c r="O42" s="72"/>
    </row>
    <row r="43" spans="1:15" ht="18.75" customHeight="1" thickBot="1">
      <c r="A43" s="94" t="s">
        <v>56</v>
      </c>
      <c r="B43" s="95"/>
      <c r="C43" s="96"/>
      <c r="D43" s="96"/>
      <c r="E43" s="97"/>
      <c r="F43" s="98"/>
      <c r="G43" s="96"/>
      <c r="H43" s="97"/>
      <c r="I43" s="99"/>
      <c r="J43" s="99"/>
      <c r="K43" s="99"/>
      <c r="L43" s="99"/>
      <c r="M43" s="99"/>
      <c r="N43" s="99"/>
      <c r="O43" s="100"/>
    </row>
    <row r="44" spans="1:17" ht="18.75" customHeight="1" thickBot="1">
      <c r="A44" s="74" t="s">
        <v>49</v>
      </c>
      <c r="B44" s="75">
        <f>SUM(B32:B43)</f>
        <v>293658</v>
      </c>
      <c r="C44" s="76">
        <f>SUM(C32:C43)</f>
        <v>34527</v>
      </c>
      <c r="D44" s="76">
        <f>SUM(D32:D43)</f>
        <v>160135</v>
      </c>
      <c r="E44" s="77">
        <f>SUM(E32:E43)</f>
        <v>67469</v>
      </c>
      <c r="F44" s="78">
        <f>SUM(F32:F43)</f>
        <v>92666</v>
      </c>
      <c r="G44" s="76">
        <f>SUM(H44:O44)</f>
        <v>67756</v>
      </c>
      <c r="H44" s="77">
        <f>SUM(H32:H43)</f>
        <v>33695</v>
      </c>
      <c r="I44" s="79">
        <f aca="true" t="shared" si="1" ref="I44:N44">SUM(I32:I43)</f>
        <v>7819</v>
      </c>
      <c r="J44" s="79">
        <f>SUM(J32:J43)</f>
        <v>3815</v>
      </c>
      <c r="K44" s="79">
        <f t="shared" si="1"/>
        <v>1215</v>
      </c>
      <c r="L44" s="79">
        <f t="shared" si="1"/>
        <v>775</v>
      </c>
      <c r="M44" s="79">
        <f t="shared" si="1"/>
        <v>1194</v>
      </c>
      <c r="N44" s="79">
        <f t="shared" si="1"/>
        <v>1313</v>
      </c>
      <c r="O44" s="80">
        <f>SUM(O32:O43)</f>
        <v>17930</v>
      </c>
      <c r="Q44" s="111"/>
    </row>
    <row r="45" spans="1:2" ht="18.75" customHeight="1">
      <c r="A45" s="93"/>
      <c r="B45" t="s">
        <v>51</v>
      </c>
    </row>
    <row r="46" spans="1:2" ht="18.75" customHeight="1">
      <c r="A46" s="1"/>
      <c r="B46" t="s">
        <v>61</v>
      </c>
    </row>
    <row r="47" spans="1:2" ht="18.75" customHeight="1">
      <c r="A47" s="1"/>
      <c r="B47" t="s">
        <v>23</v>
      </c>
    </row>
    <row r="48" spans="1:2" ht="18.75" customHeight="1">
      <c r="A48" s="1"/>
      <c r="B48" t="s">
        <v>60</v>
      </c>
    </row>
    <row r="49" spans="1:2" ht="18.75" customHeight="1">
      <c r="A49" s="1"/>
      <c r="B49" t="s">
        <v>50</v>
      </c>
    </row>
    <row r="50" ht="18.75" customHeight="1">
      <c r="A50" s="1"/>
    </row>
    <row r="51" ht="18.75" customHeight="1">
      <c r="A51" s="1"/>
    </row>
    <row r="52" ht="18.75" customHeight="1">
      <c r="A52" s="1"/>
    </row>
    <row r="53" ht="13.5">
      <c r="A53" s="1"/>
    </row>
  </sheetData>
  <sheetProtection/>
  <printOptions/>
  <pageMargins left="0.787" right="0.787" top="0.984" bottom="0.984" header="0.512" footer="0.51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FJ-USER</cp:lastModifiedBy>
  <cp:lastPrinted>2016-08-10T00:37:27Z</cp:lastPrinted>
  <dcterms:created xsi:type="dcterms:W3CDTF">2008-09-04T04:14:29Z</dcterms:created>
  <dcterms:modified xsi:type="dcterms:W3CDTF">2016-11-28T00:48:28Z</dcterms:modified>
  <cp:category/>
  <cp:version/>
  <cp:contentType/>
  <cp:contentStatus/>
</cp:coreProperties>
</file>