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2-11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H20" i="1"/>
  <c r="G20" i="1"/>
  <c r="F20" i="1"/>
  <c r="E20" i="1"/>
  <c r="H13" i="1"/>
  <c r="G13" i="1"/>
  <c r="F13" i="1"/>
  <c r="E13" i="1"/>
</calcChain>
</file>

<file path=xl/sharedStrings.xml><?xml version="1.0" encoding="utf-8"?>
<sst xmlns="http://schemas.openxmlformats.org/spreadsheetml/2006/main" count="35" uniqueCount="32">
  <si>
    <t>主食用米</t>
    <rPh sb="0" eb="3">
      <t>シュショクヨウ</t>
    </rPh>
    <rPh sb="3" eb="4">
      <t>マイ</t>
    </rPh>
    <phoneticPr fontId="1"/>
  </si>
  <si>
    <t>加工用米</t>
    <rPh sb="0" eb="3">
      <t>カコウヨウ</t>
    </rPh>
    <rPh sb="3" eb="4">
      <t>マイ</t>
    </rPh>
    <phoneticPr fontId="1"/>
  </si>
  <si>
    <t>備蓄米</t>
    <rPh sb="0" eb="3">
      <t>ビチクマイ</t>
    </rPh>
    <phoneticPr fontId="1"/>
  </si>
  <si>
    <t>年度</t>
    <rPh sb="0" eb="2">
      <t>ネンド</t>
    </rPh>
    <phoneticPr fontId="1"/>
  </si>
  <si>
    <t>（単位：万ヘクタール）</t>
    <rPh sb="1" eb="3">
      <t>タンイ</t>
    </rPh>
    <rPh sb="4" eb="5">
      <t>マン</t>
    </rPh>
    <phoneticPr fontId="1"/>
  </si>
  <si>
    <t>米粉用米</t>
    <rPh sb="0" eb="2">
      <t>コメコ</t>
    </rPh>
    <rPh sb="2" eb="3">
      <t>ヨウ</t>
    </rPh>
    <rPh sb="3" eb="4">
      <t>マイ</t>
    </rPh>
    <phoneticPr fontId="1"/>
  </si>
  <si>
    <t>飼料用米</t>
    <rPh sb="0" eb="3">
      <t>シリョウヨウ</t>
    </rPh>
    <rPh sb="3" eb="4">
      <t>マイ</t>
    </rPh>
    <phoneticPr fontId="1"/>
  </si>
  <si>
    <t>ＷＣＳ用稲</t>
    <rPh sb="3" eb="4">
      <t>ヨウ</t>
    </rPh>
    <rPh sb="4" eb="5">
      <t>イネ</t>
    </rPh>
    <phoneticPr fontId="1"/>
  </si>
  <si>
    <t>麦</t>
    <rPh sb="0" eb="1">
      <t>ムギ</t>
    </rPh>
    <phoneticPr fontId="1"/>
  </si>
  <si>
    <t>大豆</t>
    <rPh sb="0" eb="2">
      <t>ダイズ</t>
    </rPh>
    <phoneticPr fontId="1"/>
  </si>
  <si>
    <t>飼料作物</t>
    <rPh sb="0" eb="2">
      <t>シリョウ</t>
    </rPh>
    <rPh sb="2" eb="4">
      <t>サクモツ</t>
    </rPh>
    <phoneticPr fontId="1"/>
  </si>
  <si>
    <t>そば</t>
    <phoneticPr fontId="1"/>
  </si>
  <si>
    <t>なたね</t>
    <phoneticPr fontId="1"/>
  </si>
  <si>
    <t>野菜など</t>
    <rPh sb="0" eb="2">
      <t>ヤサイ</t>
    </rPh>
    <phoneticPr fontId="1"/>
  </si>
  <si>
    <t>不作付（通年）</t>
    <rPh sb="0" eb="1">
      <t>フ</t>
    </rPh>
    <rPh sb="1" eb="3">
      <t>サクツケ</t>
    </rPh>
    <rPh sb="4" eb="6">
      <t>ツウネン</t>
    </rPh>
    <phoneticPr fontId="1"/>
  </si>
  <si>
    <t>水稲作付</t>
    <rPh sb="0" eb="2">
      <t>スイトウ</t>
    </rPh>
    <rPh sb="2" eb="4">
      <t>サクツケ</t>
    </rPh>
    <phoneticPr fontId="1"/>
  </si>
  <si>
    <t>作物作付</t>
    <rPh sb="0" eb="2">
      <t>サクモツ</t>
    </rPh>
    <rPh sb="2" eb="4">
      <t>サクツケ</t>
    </rPh>
    <phoneticPr fontId="1"/>
  </si>
  <si>
    <t>田面積</t>
    <rPh sb="0" eb="1">
      <t>タ</t>
    </rPh>
    <rPh sb="1" eb="3">
      <t>メンセキ</t>
    </rPh>
    <phoneticPr fontId="1"/>
  </si>
  <si>
    <t>水稲以外</t>
    <rPh sb="0" eb="2">
      <t>スイトウ</t>
    </rPh>
    <rPh sb="2" eb="4">
      <t>イガイ</t>
    </rPh>
    <phoneticPr fontId="1"/>
  </si>
  <si>
    <t>資料：農林水産省「米をめぐる関係資料」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コメ</t>
    </rPh>
    <rPh sb="14" eb="16">
      <t>カンケイ</t>
    </rPh>
    <rPh sb="16" eb="18">
      <t>シリョウ</t>
    </rPh>
    <phoneticPr fontId="1"/>
  </si>
  <si>
    <t>輸出用米等</t>
    <rPh sb="0" eb="3">
      <t>ユシュツヨウ</t>
    </rPh>
    <rPh sb="3" eb="4">
      <t>マイ</t>
    </rPh>
    <rPh sb="4" eb="5">
      <t>ナド</t>
    </rPh>
    <phoneticPr fontId="1"/>
  </si>
  <si>
    <t>－</t>
    <phoneticPr fontId="1"/>
  </si>
  <si>
    <t>２－１１　水田の利用状況</t>
    <rPh sb="5" eb="7">
      <t>スイデン</t>
    </rPh>
    <rPh sb="8" eb="10">
      <t>リヨウ</t>
    </rPh>
    <rPh sb="10" eb="12">
      <t>ジョウキョウ</t>
    </rPh>
    <phoneticPr fontId="1"/>
  </si>
  <si>
    <t>二毛作面積の推移</t>
    <rPh sb="0" eb="3">
      <t>ニモウサク</t>
    </rPh>
    <rPh sb="3" eb="5">
      <t>メンセキ</t>
    </rPh>
    <rPh sb="6" eb="8">
      <t>スイイ</t>
    </rPh>
    <phoneticPr fontId="1"/>
  </si>
  <si>
    <t>面積</t>
    <rPh sb="0" eb="2">
      <t>メンセキ</t>
    </rPh>
    <phoneticPr fontId="1"/>
  </si>
  <si>
    <t>麦</t>
    <rPh sb="0" eb="1">
      <t>ムギ</t>
    </rPh>
    <phoneticPr fontId="1"/>
  </si>
  <si>
    <t>飼料作物</t>
    <rPh sb="0" eb="2">
      <t>シリョウ</t>
    </rPh>
    <rPh sb="2" eb="4">
      <t>サクモツ</t>
    </rPh>
    <phoneticPr fontId="1"/>
  </si>
  <si>
    <t>その他</t>
    <rPh sb="2" eb="3">
      <t>タ</t>
    </rPh>
    <phoneticPr fontId="1"/>
  </si>
  <si>
    <t>内訳</t>
    <rPh sb="0" eb="2">
      <t>ウチワケ</t>
    </rPh>
    <phoneticPr fontId="1"/>
  </si>
  <si>
    <t>水稲以外の割合</t>
    <rPh sb="0" eb="2">
      <t>スイトウ</t>
    </rPh>
    <rPh sb="2" eb="4">
      <t>イガイ</t>
    </rPh>
    <rPh sb="5" eb="7">
      <t>ワリアイ</t>
    </rPh>
    <phoneticPr fontId="1"/>
  </si>
  <si>
    <t>主食用米の割合</t>
    <rPh sb="0" eb="3">
      <t>シュショクヨウ</t>
    </rPh>
    <rPh sb="3" eb="4">
      <t>マイ</t>
    </rPh>
    <rPh sb="5" eb="7">
      <t>ワリアイ</t>
    </rPh>
    <phoneticPr fontId="1"/>
  </si>
  <si>
    <t>不作付の割合</t>
    <rPh sb="0" eb="1">
      <t>フ</t>
    </rPh>
    <rPh sb="1" eb="3">
      <t>サクツケ</t>
    </rPh>
    <rPh sb="4" eb="6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</si>
</sst>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8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0" fontId="0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7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5" fillId="0" borderId="20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176" fontId="5" fillId="0" borderId="15" xfId="0" applyNumberFormat="1" applyFont="1" applyBorder="1">
      <alignment vertical="center"/>
    </xf>
    <xf numFmtId="0" fontId="5" fillId="0" borderId="36" xfId="0" applyFont="1" applyBorder="1" applyAlignment="1">
      <alignment vertical="center" textRotation="255"/>
    </xf>
    <xf numFmtId="0" fontId="5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178" fontId="6" fillId="0" borderId="34" xfId="0" applyNumberFormat="1" applyFont="1" applyBorder="1" applyAlignment="1">
      <alignment horizontal="right" vertical="center"/>
    </xf>
    <xf numFmtId="178" fontId="6" fillId="0" borderId="2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showGridLines="0" tabSelected="1" workbookViewId="0"/>
  </sheetViews>
  <sheetFormatPr defaultRowHeight="13.5" x14ac:dyDescent="0.15"/>
  <cols>
    <col min="1" max="1" width="3.625" customWidth="1"/>
    <col min="2" max="2" width="5.875" customWidth="1"/>
    <col min="3" max="3" width="4.5" customWidth="1"/>
    <col min="4" max="4" width="13.625" customWidth="1"/>
    <col min="5" max="9" width="10.875" customWidth="1"/>
  </cols>
  <sheetData>
    <row r="3" spans="2:9" ht="24" customHeight="1" x14ac:dyDescent="0.15">
      <c r="B3" s="1" t="s">
        <v>22</v>
      </c>
      <c r="G3" s="3" t="s">
        <v>4</v>
      </c>
    </row>
    <row r="4" spans="2:9" ht="16.5" customHeight="1" thickBot="1" x14ac:dyDescent="0.2">
      <c r="B4" s="6"/>
      <c r="C4" s="7"/>
      <c r="D4" s="29" t="s">
        <v>3</v>
      </c>
      <c r="E4" s="8">
        <v>23</v>
      </c>
      <c r="F4" s="9">
        <v>24</v>
      </c>
      <c r="G4" s="9">
        <v>25</v>
      </c>
      <c r="H4" s="9">
        <v>26</v>
      </c>
      <c r="I4" s="4"/>
    </row>
    <row r="5" spans="2:9" ht="15" customHeight="1" thickTop="1" x14ac:dyDescent="0.15">
      <c r="B5" s="37" t="s">
        <v>17</v>
      </c>
      <c r="C5" s="37"/>
      <c r="D5" s="38"/>
      <c r="E5" s="10">
        <v>233.4</v>
      </c>
      <c r="F5" s="11">
        <v>232.9</v>
      </c>
      <c r="G5" s="11">
        <v>232.6</v>
      </c>
      <c r="H5" s="65">
        <v>232</v>
      </c>
      <c r="I5" s="5"/>
    </row>
    <row r="6" spans="2:9" ht="15" customHeight="1" x14ac:dyDescent="0.15">
      <c r="B6" s="31" t="s">
        <v>16</v>
      </c>
      <c r="C6" s="31" t="s">
        <v>15</v>
      </c>
      <c r="D6" s="12" t="s">
        <v>0</v>
      </c>
      <c r="E6" s="13">
        <v>152.6</v>
      </c>
      <c r="F6" s="23">
        <v>152.4</v>
      </c>
      <c r="G6" s="23">
        <v>152.19999999999999</v>
      </c>
      <c r="H6" s="23">
        <v>147.4</v>
      </c>
      <c r="I6" s="5"/>
    </row>
    <row r="7" spans="2:9" ht="15" customHeight="1" x14ac:dyDescent="0.15">
      <c r="B7" s="32"/>
      <c r="C7" s="32"/>
      <c r="D7" s="14" t="s">
        <v>1</v>
      </c>
      <c r="E7" s="15">
        <v>2.7</v>
      </c>
      <c r="F7" s="24">
        <v>3.3</v>
      </c>
      <c r="G7" s="24">
        <v>3.8</v>
      </c>
      <c r="H7" s="24">
        <v>4.9000000000000004</v>
      </c>
      <c r="I7" s="5"/>
    </row>
    <row r="8" spans="2:9" ht="15" customHeight="1" x14ac:dyDescent="0.15">
      <c r="B8" s="32"/>
      <c r="C8" s="32"/>
      <c r="D8" s="14" t="s">
        <v>5</v>
      </c>
      <c r="E8" s="15">
        <v>0.7</v>
      </c>
      <c r="F8" s="24">
        <v>0.6</v>
      </c>
      <c r="G8" s="24">
        <v>0.4</v>
      </c>
      <c r="H8" s="24">
        <v>0.3</v>
      </c>
      <c r="I8" s="5"/>
    </row>
    <row r="9" spans="2:9" ht="15" customHeight="1" x14ac:dyDescent="0.15">
      <c r="B9" s="32"/>
      <c r="C9" s="32"/>
      <c r="D9" s="14" t="s">
        <v>6</v>
      </c>
      <c r="E9" s="15">
        <v>3.4</v>
      </c>
      <c r="F9" s="24">
        <v>3.5</v>
      </c>
      <c r="G9" s="24">
        <v>2.2000000000000002</v>
      </c>
      <c r="H9" s="24">
        <v>3.4</v>
      </c>
      <c r="I9" s="5"/>
    </row>
    <row r="10" spans="2:9" ht="15" customHeight="1" x14ac:dyDescent="0.15">
      <c r="B10" s="32"/>
      <c r="C10" s="32"/>
      <c r="D10" s="14" t="s">
        <v>7</v>
      </c>
      <c r="E10" s="15">
        <v>2.2999999999999998</v>
      </c>
      <c r="F10" s="24">
        <v>2.6</v>
      </c>
      <c r="G10" s="24">
        <v>2.7</v>
      </c>
      <c r="H10" s="24">
        <v>3.1</v>
      </c>
    </row>
    <row r="11" spans="2:9" ht="15" customHeight="1" x14ac:dyDescent="0.15">
      <c r="B11" s="32"/>
      <c r="C11" s="33"/>
      <c r="D11" s="21" t="s">
        <v>2</v>
      </c>
      <c r="E11" s="22">
        <v>1.2</v>
      </c>
      <c r="F11" s="25">
        <v>1.5</v>
      </c>
      <c r="G11" s="25">
        <v>3.3</v>
      </c>
      <c r="H11" s="25">
        <v>4.5</v>
      </c>
    </row>
    <row r="12" spans="2:9" ht="15" customHeight="1" x14ac:dyDescent="0.15">
      <c r="B12" s="32"/>
      <c r="C12" s="34"/>
      <c r="D12" s="16" t="s">
        <v>20</v>
      </c>
      <c r="E12" s="30" t="s">
        <v>21</v>
      </c>
      <c r="F12" s="26">
        <v>0.1</v>
      </c>
      <c r="G12" s="26">
        <v>0.1</v>
      </c>
      <c r="H12" s="26">
        <v>0.3</v>
      </c>
    </row>
    <row r="13" spans="2:9" ht="15" customHeight="1" x14ac:dyDescent="0.15">
      <c r="B13" s="32"/>
      <c r="C13" s="64"/>
      <c r="D13" s="68" t="s">
        <v>30</v>
      </c>
      <c r="E13" s="69">
        <f>E6/E5</f>
        <v>0.65381319622964862</v>
      </c>
      <c r="F13" s="70">
        <f t="shared" ref="F13:H13" si="0">F6/F5</f>
        <v>0.65435809360240449</v>
      </c>
      <c r="G13" s="70">
        <f t="shared" si="0"/>
        <v>0.65434221840068785</v>
      </c>
      <c r="H13" s="70">
        <f t="shared" si="0"/>
        <v>0.63534482758620692</v>
      </c>
    </row>
    <row r="14" spans="2:9" ht="15" customHeight="1" x14ac:dyDescent="0.15">
      <c r="B14" s="32"/>
      <c r="C14" s="63" t="s">
        <v>18</v>
      </c>
      <c r="D14" s="18" t="s">
        <v>8</v>
      </c>
      <c r="E14" s="19">
        <v>7.7</v>
      </c>
      <c r="F14" s="27">
        <v>7.4</v>
      </c>
      <c r="G14" s="27">
        <v>7.4</v>
      </c>
      <c r="H14" s="27">
        <v>7.1</v>
      </c>
    </row>
    <row r="15" spans="2:9" ht="15" customHeight="1" x14ac:dyDescent="0.15">
      <c r="B15" s="32"/>
      <c r="C15" s="39"/>
      <c r="D15" s="14" t="s">
        <v>9</v>
      </c>
      <c r="E15" s="15">
        <v>12.4</v>
      </c>
      <c r="F15" s="24">
        <v>11.2</v>
      </c>
      <c r="G15" s="24">
        <v>10.9</v>
      </c>
      <c r="H15" s="24">
        <v>11.1</v>
      </c>
    </row>
    <row r="16" spans="2:9" ht="15" customHeight="1" x14ac:dyDescent="0.15">
      <c r="B16" s="32"/>
      <c r="C16" s="39"/>
      <c r="D16" s="14" t="s">
        <v>10</v>
      </c>
      <c r="E16" s="15">
        <v>6.9</v>
      </c>
      <c r="F16" s="24">
        <v>6.9</v>
      </c>
      <c r="G16" s="24">
        <v>6.8</v>
      </c>
      <c r="H16" s="24">
        <v>6.9</v>
      </c>
    </row>
    <row r="17" spans="2:13" ht="15" customHeight="1" x14ac:dyDescent="0.15">
      <c r="B17" s="32"/>
      <c r="C17" s="39"/>
      <c r="D17" s="14" t="s">
        <v>11</v>
      </c>
      <c r="E17" s="15">
        <v>2.9</v>
      </c>
      <c r="F17" s="24">
        <v>3</v>
      </c>
      <c r="G17" s="24">
        <v>3</v>
      </c>
      <c r="H17" s="24">
        <v>2.9</v>
      </c>
      <c r="M17" s="2"/>
    </row>
    <row r="18" spans="2:13" ht="15" customHeight="1" x14ac:dyDescent="0.15">
      <c r="B18" s="32"/>
      <c r="C18" s="39"/>
      <c r="D18" s="14" t="s">
        <v>12</v>
      </c>
      <c r="E18" s="15">
        <v>0.1</v>
      </c>
      <c r="F18" s="24">
        <v>0.1</v>
      </c>
      <c r="G18" s="24">
        <v>0.1</v>
      </c>
      <c r="H18" s="24">
        <v>0.1</v>
      </c>
    </row>
    <row r="19" spans="2:13" ht="15" customHeight="1" x14ac:dyDescent="0.15">
      <c r="B19" s="34"/>
      <c r="C19" s="40"/>
      <c r="D19" s="16" t="s">
        <v>13</v>
      </c>
      <c r="E19" s="17">
        <v>21.9</v>
      </c>
      <c r="F19" s="26">
        <v>22.2</v>
      </c>
      <c r="G19" s="26">
        <v>22</v>
      </c>
      <c r="H19" s="26">
        <v>21.8</v>
      </c>
    </row>
    <row r="20" spans="2:13" ht="15" customHeight="1" x14ac:dyDescent="0.15">
      <c r="B20" s="62"/>
      <c r="C20" s="64"/>
      <c r="D20" s="68" t="s">
        <v>29</v>
      </c>
      <c r="E20" s="69">
        <f>(E14+E15+E16+E17+E18+E19)/E5</f>
        <v>0.22236503856041129</v>
      </c>
      <c r="F20" s="70">
        <f t="shared" ref="F20:H20" si="1">(F14+F15+F16+F17+F18+F19)/F5</f>
        <v>0.2181193645341348</v>
      </c>
      <c r="G20" s="70">
        <f t="shared" si="1"/>
        <v>0.21582115219260534</v>
      </c>
      <c r="H20" s="70">
        <f t="shared" si="1"/>
        <v>0.21508620689655175</v>
      </c>
    </row>
    <row r="21" spans="2:13" ht="15" customHeight="1" x14ac:dyDescent="0.15">
      <c r="B21" s="35" t="s">
        <v>14</v>
      </c>
      <c r="C21" s="35"/>
      <c r="D21" s="36"/>
      <c r="E21" s="20">
        <v>18.600000000000001</v>
      </c>
      <c r="F21" s="28">
        <v>18.100000000000001</v>
      </c>
      <c r="G21" s="28">
        <v>17.7</v>
      </c>
      <c r="H21" s="28">
        <v>18.2</v>
      </c>
    </row>
    <row r="22" spans="2:13" ht="15" customHeight="1" x14ac:dyDescent="0.15">
      <c r="B22" s="67"/>
      <c r="C22" s="66"/>
      <c r="D22" s="68" t="s">
        <v>31</v>
      </c>
      <c r="E22" s="69">
        <f>E21/E5</f>
        <v>7.9691516709511578E-2</v>
      </c>
      <c r="F22" s="70">
        <f t="shared" ref="F22:H22" si="2">F21/F5</f>
        <v>7.7715757835981114E-2</v>
      </c>
      <c r="G22" s="70">
        <f t="shared" si="2"/>
        <v>7.6096302665520199E-2</v>
      </c>
      <c r="H22" s="70">
        <f t="shared" si="2"/>
        <v>7.8448275862068956E-2</v>
      </c>
    </row>
    <row r="23" spans="2:13" x14ac:dyDescent="0.15">
      <c r="B23" t="s">
        <v>19</v>
      </c>
    </row>
    <row r="25" spans="2:13" x14ac:dyDescent="0.15">
      <c r="B25" t="s">
        <v>23</v>
      </c>
      <c r="G25" s="3" t="s">
        <v>4</v>
      </c>
    </row>
    <row r="26" spans="2:13" ht="14.25" thickBot="1" x14ac:dyDescent="0.2">
      <c r="B26" s="6"/>
      <c r="C26" s="7"/>
      <c r="D26" s="29" t="s">
        <v>3</v>
      </c>
      <c r="E26" s="8">
        <v>23</v>
      </c>
      <c r="F26" s="9">
        <v>24</v>
      </c>
      <c r="G26" s="9">
        <v>25</v>
      </c>
      <c r="H26" s="9">
        <v>26</v>
      </c>
    </row>
    <row r="27" spans="2:13" ht="14.25" thickTop="1" x14ac:dyDescent="0.15">
      <c r="B27" s="37" t="s">
        <v>24</v>
      </c>
      <c r="C27" s="37"/>
      <c r="D27" s="38"/>
      <c r="E27" s="54">
        <v>13</v>
      </c>
      <c r="F27" s="44">
        <v>13.3</v>
      </c>
      <c r="G27" s="58">
        <v>13.4</v>
      </c>
      <c r="H27" s="58">
        <v>13.6</v>
      </c>
    </row>
    <row r="28" spans="2:13" x14ac:dyDescent="0.15">
      <c r="B28" s="48"/>
      <c r="C28" s="45" t="s">
        <v>28</v>
      </c>
      <c r="D28" s="51" t="s">
        <v>25</v>
      </c>
      <c r="E28" s="55">
        <v>9.4</v>
      </c>
      <c r="F28" s="43">
        <v>9.5</v>
      </c>
      <c r="G28" s="59">
        <v>9.5</v>
      </c>
      <c r="H28" s="59">
        <v>9.6999999999999993</v>
      </c>
    </row>
    <row r="29" spans="2:13" x14ac:dyDescent="0.15">
      <c r="B29" s="49"/>
      <c r="C29" s="46"/>
      <c r="D29" s="52" t="s">
        <v>26</v>
      </c>
      <c r="E29" s="56">
        <v>2.6</v>
      </c>
      <c r="F29" s="41">
        <v>2.9</v>
      </c>
      <c r="G29" s="60">
        <v>3</v>
      </c>
      <c r="H29" s="60">
        <v>3</v>
      </c>
    </row>
    <row r="30" spans="2:13" x14ac:dyDescent="0.15">
      <c r="B30" s="50"/>
      <c r="C30" s="47"/>
      <c r="D30" s="53" t="s">
        <v>27</v>
      </c>
      <c r="E30" s="57">
        <v>1</v>
      </c>
      <c r="F30" s="42">
        <v>0.9</v>
      </c>
      <c r="G30" s="61">
        <v>0.9</v>
      </c>
      <c r="H30" s="61">
        <v>0.9</v>
      </c>
    </row>
    <row r="31" spans="2:13" x14ac:dyDescent="0.15">
      <c r="B31" t="s">
        <v>19</v>
      </c>
    </row>
  </sheetData>
  <mergeCells count="7">
    <mergeCell ref="B27:D27"/>
    <mergeCell ref="C28:C30"/>
    <mergeCell ref="C6:C12"/>
    <mergeCell ref="B6:B19"/>
    <mergeCell ref="B21:D21"/>
    <mergeCell ref="B5:D5"/>
    <mergeCell ref="C14:C1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2015-08-07T00:26:09Z</dcterms:created>
  <dcterms:modified xsi:type="dcterms:W3CDTF">2015-12-02T07:17:45Z</dcterms:modified>
</cp:coreProperties>
</file>