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<sst xmlns="http://schemas.openxmlformats.org/spreadsheetml/2006/main" count="136" uniqueCount="57">
  <si>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</si>
  <si>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</si>
  <si>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</si>
  <si>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</si>
  <si>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</si>
  <si>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</si>
  <si>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</si>
  <si>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</si>
  <si>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</si>
  <si>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</si>
  <si>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</si>
  <si>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</si>
  <si>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</si>
  <si>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</si>
  <si>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</si>
  <si>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</si>
  <si>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</si>
  <si>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</si>
  <si>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</si>
  <si>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</si>
  <si>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</si>
  <si>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</si>
  <si>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</si>
  <si>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</si>
  <si>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</si>
  <si>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</si>
  <si>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</si>
  <si>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</si>
  <si>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</si>
  <si>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</si>
  <si>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</si>
  <si>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</si>
  <si>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</si>
  <si>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</si>
  <si>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</si>
  <si>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</si>
  <si>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</si>
  <si>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</si>
  <si>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</si>
  <si>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</si>
  <si>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</si>
  <si>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</si>
  <si>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1月</t>
  </si>
  <si>
    <t>平成24年
2月</t>
  </si>
  <si>
    <t>平成24年
3月</t>
  </si>
  <si>
    <t>平成24年
4月</t>
  </si>
  <si>
    <t>平成24年
5月</t>
  </si>
  <si>
    <t>平成24年
6月</t>
  </si>
  <si>
    <t>平成24年
7月</t>
  </si>
  <si>
    <t>平成24年
8月</t>
  </si>
  <si>
    <t>平成24年
9月</t>
  </si>
  <si>
    <t>平成24年
10月</t>
  </si>
  <si>
    <t>平成24年
11月</t>
  </si>
  <si>
    <t>平成24年
12月</t>
  </si>
  <si>
    <t>24年平均</t>
  </si>
  <si>
    <t>平成24年
平均</t>
  </si>
  <si>
    <t>※ブレンド米の価格調査は平成23年12月調査分をもって終了している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</si>
</sst>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38" fontId="3" fillId="0" borderId="47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49" fontId="3" fillId="0" borderId="49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49" fontId="3" fillId="0" borderId="51" xfId="48" applyNumberFormat="1" applyFont="1" applyBorder="1" applyAlignment="1">
      <alignment horizontal="center" vertical="center" wrapText="1"/>
    </xf>
    <xf numFmtId="49" fontId="3" fillId="0" borderId="52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60" xfId="48" applyNumberFormat="1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Ⅳ－14（コシヒカリ）!$C$45:$K$45</c:f>
              <c:numCache/>
            </c:numRef>
          </c:val>
          <c:smooth val="0"/>
        </c:ser>
        <c:marker val="1"/>
        <c:axId val="48233019"/>
        <c:axId val="31443988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988"/>
        <c:crossesAt val="1500"/>
        <c:auto val="1"/>
        <c:lblOffset val="100"/>
        <c:tickLblSkip val="1"/>
        <c:noMultiLvlLbl val="0"/>
      </c:catAx>
      <c:valAx>
        <c:axId val="31443988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4823301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6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以外）'!$C$45:$K$45</c:f>
              <c:numCache/>
            </c:numRef>
          </c:val>
          <c:smooth val="0"/>
        </c:ser>
        <c:marker val="1"/>
        <c:axId val="14560437"/>
        <c:axId val="63935070"/>
      </c:line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1456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8877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938212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476250</xdr:colOff>
      <xdr:row>26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8077200" y="54864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533400</xdr:colOff>
      <xdr:row>29</xdr:row>
      <xdr:rowOff>9525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8134350" y="59055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85725</xdr:rowOff>
    </xdr:from>
    <xdr:to>
      <xdr:col>13</xdr:col>
      <xdr:colOff>57150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161925" y="3924300"/>
        <a:ext cx="8924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11</xdr:col>
      <xdr:colOff>600075</xdr:colOff>
      <xdr:row>27</xdr:row>
      <xdr:rowOff>133350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8201025" y="56864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695325</xdr:colOff>
      <xdr:row>30</xdr:row>
      <xdr:rowOff>57150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8296275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1" width="9.375" style="0" customWidth="1"/>
  </cols>
  <sheetData>
    <row r="1" ht="13.5">
      <c r="B1" s="15" t="s">
        <v>20</v>
      </c>
    </row>
    <row r="2" spans="11:23" ht="14.25" thickBot="1">
      <c r="K2" s="1"/>
      <c r="W2" s="1" t="s">
        <v>23</v>
      </c>
    </row>
    <row r="3" spans="2:23" ht="18" customHeight="1">
      <c r="B3" s="68" t="s">
        <v>3</v>
      </c>
      <c r="C3" s="70" t="s">
        <v>14</v>
      </c>
      <c r="D3" s="57" t="s">
        <v>15</v>
      </c>
      <c r="E3" s="57" t="s">
        <v>16</v>
      </c>
      <c r="F3" s="57" t="s">
        <v>17</v>
      </c>
      <c r="G3" s="57" t="s">
        <v>18</v>
      </c>
      <c r="H3" s="64" t="s">
        <v>19</v>
      </c>
      <c r="I3" s="66" t="s">
        <v>38</v>
      </c>
      <c r="J3" s="59" t="s">
        <v>40</v>
      </c>
      <c r="K3" s="61" t="s">
        <v>42</v>
      </c>
      <c r="L3" s="55" t="s">
        <v>43</v>
      </c>
      <c r="M3" s="55" t="s">
        <v>44</v>
      </c>
      <c r="N3" s="55" t="s">
        <v>45</v>
      </c>
      <c r="O3" s="55" t="s">
        <v>46</v>
      </c>
      <c r="P3" s="55" t="s">
        <v>47</v>
      </c>
      <c r="Q3" s="55" t="s">
        <v>48</v>
      </c>
      <c r="R3" s="55" t="s">
        <v>49</v>
      </c>
      <c r="S3" s="55" t="s">
        <v>50</v>
      </c>
      <c r="T3" s="55" t="s">
        <v>51</v>
      </c>
      <c r="U3" s="55" t="s">
        <v>52</v>
      </c>
      <c r="V3" s="55" t="s">
        <v>53</v>
      </c>
      <c r="W3" s="53" t="s">
        <v>54</v>
      </c>
    </row>
    <row r="4" spans="2:23" ht="21" customHeight="1" thickBot="1">
      <c r="B4" s="69"/>
      <c r="C4" s="71"/>
      <c r="D4" s="58"/>
      <c r="E4" s="58"/>
      <c r="F4" s="58"/>
      <c r="G4" s="58"/>
      <c r="H4" s="65"/>
      <c r="I4" s="67"/>
      <c r="J4" s="60"/>
      <c r="K4" s="6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</row>
    <row r="5" spans="2:23" ht="19.5" customHeight="1">
      <c r="B5" s="11" t="s">
        <v>4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30">
        <v>2111.75</v>
      </c>
      <c r="K5" s="6">
        <v>2319</v>
      </c>
      <c r="L5" s="3">
        <v>2400</v>
      </c>
      <c r="M5" s="3">
        <v>2400</v>
      </c>
      <c r="N5" s="3">
        <v>2400</v>
      </c>
      <c r="O5" s="3">
        <v>2400</v>
      </c>
      <c r="P5" s="3">
        <v>2438</v>
      </c>
      <c r="Q5" s="3">
        <v>2438</v>
      </c>
      <c r="R5" s="3">
        <v>2413</v>
      </c>
      <c r="S5" s="3"/>
      <c r="T5" s="3"/>
      <c r="U5" s="3"/>
      <c r="V5" s="21"/>
      <c r="W5" s="2">
        <f aca="true" t="shared" si="0" ref="W5:W14">AVERAGE(K5:V5)</f>
        <v>2401</v>
      </c>
    </row>
    <row r="6" spans="2:23" ht="19.5" customHeight="1">
      <c r="B6" s="11" t="s">
        <v>5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31">
        <v>2170.4545454545455</v>
      </c>
      <c r="K6" s="7">
        <v>2310</v>
      </c>
      <c r="L6" s="3">
        <v>2335</v>
      </c>
      <c r="M6" s="52">
        <v>2265</v>
      </c>
      <c r="N6" s="3">
        <v>2266</v>
      </c>
      <c r="O6" s="3">
        <v>2251</v>
      </c>
      <c r="P6" s="3">
        <v>2236</v>
      </c>
      <c r="Q6" s="3">
        <v>2307</v>
      </c>
      <c r="R6" s="3">
        <v>2393</v>
      </c>
      <c r="S6" s="3"/>
      <c r="T6" s="3"/>
      <c r="U6" s="3"/>
      <c r="V6" s="21"/>
      <c r="W6" s="2">
        <f t="shared" si="0"/>
        <v>2295.375</v>
      </c>
    </row>
    <row r="7" spans="2:23" ht="19.5" customHeight="1">
      <c r="B7" s="12" t="s">
        <v>6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32">
        <v>2399.4166666666665</v>
      </c>
      <c r="K7" s="8">
        <v>2545</v>
      </c>
      <c r="L7" s="3">
        <v>2585</v>
      </c>
      <c r="M7" s="3">
        <v>2576</v>
      </c>
      <c r="N7" s="3">
        <v>2592</v>
      </c>
      <c r="O7" s="3">
        <v>2559</v>
      </c>
      <c r="P7" s="3">
        <v>2568</v>
      </c>
      <c r="Q7" s="3">
        <v>2583</v>
      </c>
      <c r="R7" s="3">
        <v>2557</v>
      </c>
      <c r="S7" s="3"/>
      <c r="T7" s="3"/>
      <c r="U7" s="3"/>
      <c r="V7" s="21"/>
      <c r="W7" s="2">
        <f t="shared" si="0"/>
        <v>2570.625</v>
      </c>
    </row>
    <row r="8" spans="2:23" ht="19.5" customHeight="1">
      <c r="B8" s="11" t="s">
        <v>7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32">
        <v>2134.75</v>
      </c>
      <c r="K8" s="8">
        <v>2377</v>
      </c>
      <c r="L8" s="3">
        <v>2315</v>
      </c>
      <c r="M8" s="3">
        <v>2315</v>
      </c>
      <c r="N8" s="3">
        <v>2202</v>
      </c>
      <c r="O8" s="3">
        <v>2382</v>
      </c>
      <c r="P8" s="3">
        <v>2380</v>
      </c>
      <c r="Q8" s="3">
        <v>2363</v>
      </c>
      <c r="R8" s="3">
        <v>2382</v>
      </c>
      <c r="S8" s="3"/>
      <c r="T8" s="3"/>
      <c r="U8" s="3"/>
      <c r="V8" s="21"/>
      <c r="W8" s="2">
        <f t="shared" si="0"/>
        <v>2339.5</v>
      </c>
    </row>
    <row r="9" spans="2:23" ht="19.5" customHeight="1">
      <c r="B9" s="11" t="s">
        <v>8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32">
        <v>2027.8333333333333</v>
      </c>
      <c r="K9" s="8">
        <v>2215</v>
      </c>
      <c r="L9" s="3">
        <v>2219</v>
      </c>
      <c r="M9" s="3">
        <v>2177</v>
      </c>
      <c r="N9" s="3">
        <v>2202</v>
      </c>
      <c r="O9" s="3">
        <v>2195</v>
      </c>
      <c r="P9" s="3">
        <v>2237</v>
      </c>
      <c r="Q9" s="3">
        <v>2203</v>
      </c>
      <c r="R9" s="3">
        <v>2243</v>
      </c>
      <c r="S9" s="3"/>
      <c r="T9" s="3"/>
      <c r="U9" s="3"/>
      <c r="V9" s="21"/>
      <c r="W9" s="2">
        <f t="shared" si="0"/>
        <v>2211.375</v>
      </c>
    </row>
    <row r="10" spans="2:23" ht="19.5" customHeight="1">
      <c r="B10" s="11" t="s">
        <v>9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31">
        <v>2148.8333333333335</v>
      </c>
      <c r="K10" s="7">
        <v>2282</v>
      </c>
      <c r="L10" s="3">
        <v>2265</v>
      </c>
      <c r="M10" s="3">
        <v>2267</v>
      </c>
      <c r="N10" s="3">
        <v>2300</v>
      </c>
      <c r="O10" s="3">
        <v>2308</v>
      </c>
      <c r="P10" s="3">
        <v>2348</v>
      </c>
      <c r="Q10" s="3">
        <v>2374</v>
      </c>
      <c r="R10" s="3">
        <v>2390</v>
      </c>
      <c r="S10" s="3"/>
      <c r="T10" s="3"/>
      <c r="U10" s="3"/>
      <c r="V10" s="21"/>
      <c r="W10" s="2">
        <f t="shared" si="0"/>
        <v>2316.75</v>
      </c>
    </row>
    <row r="11" spans="2:23" ht="19.5" customHeight="1">
      <c r="B11" s="11" t="s">
        <v>10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31">
        <v>2205.1666666666665</v>
      </c>
      <c r="K11" s="7">
        <v>2164</v>
      </c>
      <c r="L11" s="3">
        <v>2164</v>
      </c>
      <c r="M11" s="3">
        <v>2164</v>
      </c>
      <c r="N11" s="3">
        <v>2164</v>
      </c>
      <c r="O11" s="3">
        <v>2176</v>
      </c>
      <c r="P11" s="3">
        <v>2151</v>
      </c>
      <c r="Q11" s="3">
        <v>2239</v>
      </c>
      <c r="R11" s="3">
        <v>2289</v>
      </c>
      <c r="S11" s="3"/>
      <c r="T11" s="3"/>
      <c r="U11" s="3"/>
      <c r="V11" s="21"/>
      <c r="W11" s="2">
        <f t="shared" si="0"/>
        <v>2188.875</v>
      </c>
    </row>
    <row r="12" spans="2:23" ht="19.5" customHeight="1">
      <c r="B12" s="11" t="s">
        <v>11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33">
        <v>2106.6666666666665</v>
      </c>
      <c r="K12" s="9">
        <v>2265</v>
      </c>
      <c r="L12" s="3">
        <v>2290</v>
      </c>
      <c r="M12" s="3">
        <v>2290</v>
      </c>
      <c r="N12" s="3">
        <v>2315</v>
      </c>
      <c r="O12" s="3">
        <v>2315</v>
      </c>
      <c r="P12" s="3">
        <v>2290</v>
      </c>
      <c r="Q12" s="3">
        <v>2290</v>
      </c>
      <c r="R12" s="3">
        <v>2290</v>
      </c>
      <c r="S12" s="3"/>
      <c r="T12" s="3"/>
      <c r="U12" s="3"/>
      <c r="V12" s="21"/>
      <c r="W12" s="2">
        <f t="shared" si="0"/>
        <v>2293.125</v>
      </c>
    </row>
    <row r="13" spans="2:23" ht="19.5" customHeight="1">
      <c r="B13" s="11" t="s">
        <v>12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32">
        <v>2133.25</v>
      </c>
      <c r="K13" s="8">
        <v>2307</v>
      </c>
      <c r="L13" s="3">
        <v>2295</v>
      </c>
      <c r="M13" s="3">
        <v>2314</v>
      </c>
      <c r="N13" s="3">
        <v>2314</v>
      </c>
      <c r="O13" s="3">
        <v>2314</v>
      </c>
      <c r="P13" s="3">
        <v>2299</v>
      </c>
      <c r="Q13" s="3">
        <v>2311</v>
      </c>
      <c r="R13" s="3">
        <v>2336</v>
      </c>
      <c r="S13" s="3"/>
      <c r="T13" s="3"/>
      <c r="U13" s="3"/>
      <c r="V13" s="21"/>
      <c r="W13" s="2">
        <f t="shared" si="0"/>
        <v>2311.25</v>
      </c>
    </row>
    <row r="14" spans="2:23" ht="19.5" customHeight="1" thickBot="1">
      <c r="B14" s="16" t="s">
        <v>13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34">
        <v>2653.75</v>
      </c>
      <c r="K14" s="10">
        <v>2851</v>
      </c>
      <c r="L14" s="4">
        <v>2925</v>
      </c>
      <c r="M14" s="4">
        <v>2780</v>
      </c>
      <c r="N14" s="4">
        <v>2755</v>
      </c>
      <c r="O14" s="4">
        <v>2630</v>
      </c>
      <c r="P14" s="4">
        <v>2630</v>
      </c>
      <c r="Q14" s="4">
        <v>2630</v>
      </c>
      <c r="R14" s="4">
        <v>2805</v>
      </c>
      <c r="S14" s="4"/>
      <c r="T14" s="4"/>
      <c r="U14" s="4"/>
      <c r="V14" s="22"/>
      <c r="W14" s="5">
        <f t="shared" si="0"/>
        <v>2750.75</v>
      </c>
    </row>
    <row r="15" ht="13.5">
      <c r="B15" s="1"/>
    </row>
    <row r="16" spans="2:3" ht="13.5">
      <c r="B16" s="1" t="s">
        <v>0</v>
      </c>
      <c r="C16" t="s">
        <v>2</v>
      </c>
    </row>
    <row r="17" ht="13.5">
      <c r="B17" s="1"/>
    </row>
    <row r="40" spans="2:13" ht="13.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2" ht="13.5">
      <c r="H42" s="44" t="s">
        <v>41</v>
      </c>
    </row>
    <row r="43" spans="2:17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  <c r="N43" s="42"/>
      <c r="O43" s="42"/>
      <c r="P43" s="42"/>
      <c r="Q43" s="42"/>
    </row>
    <row r="44" spans="2:17" ht="13.5">
      <c r="B44" s="41" t="s">
        <v>39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f>W7</f>
        <v>2570.625</v>
      </c>
      <c r="N44" s="43"/>
      <c r="O44" s="43"/>
      <c r="P44" s="43"/>
      <c r="Q44" s="43"/>
    </row>
    <row r="45" spans="2:17" ht="13.5">
      <c r="B45" s="41" t="s">
        <v>9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f>W10</f>
        <v>2316.75</v>
      </c>
      <c r="N45" s="43"/>
      <c r="O45" s="43"/>
      <c r="P45" s="43"/>
      <c r="Q45" s="43"/>
    </row>
    <row r="49" ht="13.5">
      <c r="B49" t="s">
        <v>1</v>
      </c>
    </row>
  </sheetData>
  <sheetProtection/>
  <mergeCells count="23">
    <mergeCell ref="L3:L4"/>
    <mergeCell ref="M3:M4"/>
    <mergeCell ref="N3:N4"/>
    <mergeCell ref="O3:O4"/>
    <mergeCell ref="P3:P4"/>
    <mergeCell ref="B40:M40"/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W3:W4"/>
    <mergeCell ref="Q3:Q4"/>
    <mergeCell ref="R3:R4"/>
    <mergeCell ref="S3:S4"/>
    <mergeCell ref="T3:T4"/>
    <mergeCell ref="V3:V4"/>
    <mergeCell ref="U3:U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8" sqref="U18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3" width="9.375" style="0" customWidth="1"/>
  </cols>
  <sheetData>
    <row r="1" ht="13.5">
      <c r="B1" s="15" t="s">
        <v>21</v>
      </c>
    </row>
    <row r="2" ht="14.25" thickBot="1">
      <c r="W2" s="1" t="s">
        <v>23</v>
      </c>
    </row>
    <row r="3" spans="2:23" ht="18" customHeight="1">
      <c r="B3" s="68" t="s">
        <v>3</v>
      </c>
      <c r="C3" s="70" t="s">
        <v>14</v>
      </c>
      <c r="D3" s="57" t="s">
        <v>15</v>
      </c>
      <c r="E3" s="57" t="s">
        <v>16</v>
      </c>
      <c r="F3" s="57" t="s">
        <v>17</v>
      </c>
      <c r="G3" s="57" t="s">
        <v>18</v>
      </c>
      <c r="H3" s="64" t="s">
        <v>19</v>
      </c>
      <c r="I3" s="59" t="s">
        <v>38</v>
      </c>
      <c r="J3" s="59" t="s">
        <v>40</v>
      </c>
      <c r="K3" s="61" t="s">
        <v>42</v>
      </c>
      <c r="L3" s="55" t="s">
        <v>43</v>
      </c>
      <c r="M3" s="55" t="s">
        <v>44</v>
      </c>
      <c r="N3" s="55" t="s">
        <v>45</v>
      </c>
      <c r="O3" s="55" t="s">
        <v>46</v>
      </c>
      <c r="P3" s="55" t="s">
        <v>47</v>
      </c>
      <c r="Q3" s="55" t="s">
        <v>48</v>
      </c>
      <c r="R3" s="55" t="s">
        <v>49</v>
      </c>
      <c r="S3" s="55" t="s">
        <v>50</v>
      </c>
      <c r="T3" s="55" t="s">
        <v>51</v>
      </c>
      <c r="U3" s="55" t="s">
        <v>52</v>
      </c>
      <c r="V3" s="55" t="s">
        <v>53</v>
      </c>
      <c r="W3" s="53" t="s">
        <v>54</v>
      </c>
    </row>
    <row r="4" spans="2:23" ht="21" customHeight="1" thickBot="1">
      <c r="B4" s="69"/>
      <c r="C4" s="71"/>
      <c r="D4" s="58"/>
      <c r="E4" s="58"/>
      <c r="F4" s="58"/>
      <c r="G4" s="58"/>
      <c r="H4" s="65"/>
      <c r="I4" s="60"/>
      <c r="J4" s="60"/>
      <c r="K4" s="6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</row>
    <row r="5" spans="2:23" ht="19.5" customHeight="1">
      <c r="B5" s="11" t="s">
        <v>4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30">
        <v>1787.4166666666667</v>
      </c>
      <c r="K5" s="6">
        <v>1900</v>
      </c>
      <c r="L5" s="3">
        <v>1900</v>
      </c>
      <c r="M5" s="3">
        <v>1899</v>
      </c>
      <c r="N5" s="3">
        <v>1974</v>
      </c>
      <c r="O5" s="3">
        <v>2000</v>
      </c>
      <c r="P5" s="3">
        <v>1988</v>
      </c>
      <c r="Q5" s="3">
        <v>1988</v>
      </c>
      <c r="R5" s="3">
        <v>1988</v>
      </c>
      <c r="S5" s="3"/>
      <c r="T5" s="3"/>
      <c r="U5" s="3"/>
      <c r="V5" s="21"/>
      <c r="W5" s="2">
        <f aca="true" t="shared" si="0" ref="W5:W14">AVERAGE(K5:V5)</f>
        <v>1954.625</v>
      </c>
    </row>
    <row r="6" spans="2:23" ht="19.5" customHeight="1">
      <c r="B6" s="11" t="s">
        <v>5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31">
        <v>1828.3636363636363</v>
      </c>
      <c r="K6" s="7">
        <v>1956</v>
      </c>
      <c r="L6" s="3">
        <v>1906</v>
      </c>
      <c r="M6" s="52">
        <v>1795</v>
      </c>
      <c r="N6" s="3">
        <v>1875</v>
      </c>
      <c r="O6" s="3">
        <v>1868</v>
      </c>
      <c r="P6" s="3">
        <v>1868</v>
      </c>
      <c r="Q6" s="3">
        <v>1906</v>
      </c>
      <c r="R6" s="3">
        <v>2021</v>
      </c>
      <c r="S6" s="3"/>
      <c r="T6" s="3"/>
      <c r="U6" s="3"/>
      <c r="V6" s="21"/>
      <c r="W6" s="2">
        <f t="shared" si="0"/>
        <v>1899.375</v>
      </c>
    </row>
    <row r="7" spans="2:23" ht="19.5" customHeight="1">
      <c r="B7" s="12" t="s">
        <v>6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32">
        <v>2128.25</v>
      </c>
      <c r="K7" s="8">
        <v>2165</v>
      </c>
      <c r="L7" s="3">
        <v>2188</v>
      </c>
      <c r="M7" s="3">
        <v>2209</v>
      </c>
      <c r="N7" s="3">
        <v>2178</v>
      </c>
      <c r="O7" s="3">
        <v>2206</v>
      </c>
      <c r="P7" s="3">
        <v>2177</v>
      </c>
      <c r="Q7" s="3">
        <v>2205</v>
      </c>
      <c r="R7" s="3">
        <v>2202</v>
      </c>
      <c r="S7" s="3"/>
      <c r="T7" s="3"/>
      <c r="U7" s="3"/>
      <c r="V7" s="21"/>
      <c r="W7" s="2">
        <f t="shared" si="0"/>
        <v>2191.25</v>
      </c>
    </row>
    <row r="8" spans="2:23" ht="19.5" customHeight="1">
      <c r="B8" s="11" t="s">
        <v>7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32">
        <v>1831.9166666666667</v>
      </c>
      <c r="K8" s="8">
        <v>1955</v>
      </c>
      <c r="L8" s="3">
        <v>2005</v>
      </c>
      <c r="M8" s="3">
        <v>1988</v>
      </c>
      <c r="N8" s="3">
        <v>2013</v>
      </c>
      <c r="O8" s="3">
        <v>2013</v>
      </c>
      <c r="P8" s="3">
        <v>2013</v>
      </c>
      <c r="Q8" s="3">
        <v>2013</v>
      </c>
      <c r="R8" s="3">
        <v>2013</v>
      </c>
      <c r="S8" s="3"/>
      <c r="T8" s="3"/>
      <c r="U8" s="3"/>
      <c r="V8" s="21"/>
      <c r="W8" s="2">
        <f t="shared" si="0"/>
        <v>2001.625</v>
      </c>
    </row>
    <row r="9" spans="2:23" ht="19.5" customHeight="1">
      <c r="B9" s="11" t="s">
        <v>8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32">
        <v>1872.6666666666667</v>
      </c>
      <c r="K9" s="8">
        <v>2058</v>
      </c>
      <c r="L9" s="3">
        <v>2066</v>
      </c>
      <c r="M9" s="3">
        <v>2039</v>
      </c>
      <c r="N9" s="3">
        <v>2048</v>
      </c>
      <c r="O9" s="3">
        <v>2039</v>
      </c>
      <c r="P9" s="3">
        <v>2079</v>
      </c>
      <c r="Q9" s="3">
        <v>2118</v>
      </c>
      <c r="R9" s="3">
        <v>2131</v>
      </c>
      <c r="S9" s="3"/>
      <c r="T9" s="3"/>
      <c r="U9" s="3"/>
      <c r="V9" s="21"/>
      <c r="W9" s="2">
        <f t="shared" si="0"/>
        <v>2072.25</v>
      </c>
    </row>
    <row r="10" spans="2:23" ht="19.5" customHeight="1">
      <c r="B10" s="11" t="s">
        <v>9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31">
        <v>1943.5</v>
      </c>
      <c r="K10" s="7">
        <v>2105</v>
      </c>
      <c r="L10" s="3">
        <v>2122</v>
      </c>
      <c r="M10" s="3">
        <v>2136</v>
      </c>
      <c r="N10" s="3">
        <v>2144</v>
      </c>
      <c r="O10" s="3">
        <v>2144</v>
      </c>
      <c r="P10" s="3">
        <v>2144</v>
      </c>
      <c r="Q10" s="3">
        <v>2198</v>
      </c>
      <c r="R10" s="3">
        <v>2198</v>
      </c>
      <c r="S10" s="3"/>
      <c r="T10" s="3"/>
      <c r="U10" s="3"/>
      <c r="V10" s="21"/>
      <c r="W10" s="2">
        <f t="shared" si="0"/>
        <v>2148.875</v>
      </c>
    </row>
    <row r="11" spans="2:23" ht="19.5" customHeight="1">
      <c r="B11" s="11" t="s">
        <v>10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31">
        <v>2043.6666666666667</v>
      </c>
      <c r="K11" s="7">
        <v>2080</v>
      </c>
      <c r="L11" s="3">
        <v>2065</v>
      </c>
      <c r="M11" s="3">
        <v>2090</v>
      </c>
      <c r="N11" s="3">
        <v>2090</v>
      </c>
      <c r="O11" s="3">
        <v>2103</v>
      </c>
      <c r="P11" s="3">
        <v>2140</v>
      </c>
      <c r="Q11" s="3">
        <v>2128</v>
      </c>
      <c r="R11" s="3">
        <v>2154</v>
      </c>
      <c r="S11" s="3"/>
      <c r="T11" s="3"/>
      <c r="U11" s="3"/>
      <c r="V11" s="21"/>
      <c r="W11" s="2">
        <f t="shared" si="0"/>
        <v>2106.25</v>
      </c>
    </row>
    <row r="12" spans="2:23" ht="19.5" customHeight="1">
      <c r="B12" s="11" t="s">
        <v>11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33">
        <v>1760</v>
      </c>
      <c r="K12" s="9">
        <v>1835</v>
      </c>
      <c r="L12" s="3">
        <v>1885</v>
      </c>
      <c r="M12" s="3">
        <v>1885</v>
      </c>
      <c r="N12" s="3">
        <v>1885</v>
      </c>
      <c r="O12" s="3">
        <v>1885</v>
      </c>
      <c r="P12" s="3">
        <v>1910</v>
      </c>
      <c r="Q12" s="3">
        <v>1885</v>
      </c>
      <c r="R12" s="3">
        <v>1885</v>
      </c>
      <c r="S12" s="3"/>
      <c r="T12" s="3"/>
      <c r="U12" s="3"/>
      <c r="V12" s="21"/>
      <c r="W12" s="2">
        <f t="shared" si="0"/>
        <v>1881.875</v>
      </c>
    </row>
    <row r="13" spans="2:23" ht="19.5" customHeight="1">
      <c r="B13" s="11" t="s">
        <v>12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32">
        <v>1969.1666666666667</v>
      </c>
      <c r="K13" s="8">
        <v>2126</v>
      </c>
      <c r="L13" s="3">
        <v>2101</v>
      </c>
      <c r="M13" s="3">
        <v>2139</v>
      </c>
      <c r="N13" s="3">
        <v>2139</v>
      </c>
      <c r="O13" s="3">
        <v>2176</v>
      </c>
      <c r="P13" s="3">
        <v>2164</v>
      </c>
      <c r="Q13" s="3">
        <v>2130</v>
      </c>
      <c r="R13" s="3">
        <v>2199</v>
      </c>
      <c r="S13" s="3"/>
      <c r="T13" s="3"/>
      <c r="U13" s="3"/>
      <c r="V13" s="21"/>
      <c r="W13" s="2">
        <f t="shared" si="0"/>
        <v>2146.75</v>
      </c>
    </row>
    <row r="14" spans="2:23" ht="19.5" customHeight="1" thickBot="1">
      <c r="B14" s="16" t="s">
        <v>13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34">
        <v>1924.3333333333333</v>
      </c>
      <c r="K14" s="10">
        <v>2219</v>
      </c>
      <c r="L14" s="4">
        <v>2280</v>
      </c>
      <c r="M14" s="4">
        <v>2180</v>
      </c>
      <c r="N14" s="4">
        <v>2280</v>
      </c>
      <c r="O14" s="4">
        <v>2205</v>
      </c>
      <c r="P14" s="4">
        <v>2180</v>
      </c>
      <c r="Q14" s="4">
        <v>2230</v>
      </c>
      <c r="R14" s="4">
        <v>2230</v>
      </c>
      <c r="S14" s="4"/>
      <c r="T14" s="4"/>
      <c r="U14" s="4"/>
      <c r="V14" s="22"/>
      <c r="W14" s="5">
        <f t="shared" si="0"/>
        <v>2225.5</v>
      </c>
    </row>
    <row r="16" spans="2:5" ht="13.5">
      <c r="B16" s="46" t="s">
        <v>0</v>
      </c>
      <c r="C16" s="47" t="s">
        <v>2</v>
      </c>
      <c r="D16" s="47"/>
      <c r="E16" s="47"/>
    </row>
    <row r="17" ht="13.5">
      <c r="B17" s="1"/>
    </row>
    <row r="42" ht="13.5">
      <c r="H42" s="44" t="s">
        <v>41</v>
      </c>
    </row>
    <row r="43" spans="2:11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</row>
    <row r="44" spans="2:11" ht="13.5">
      <c r="B44" s="41" t="s">
        <v>39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45">
        <f>W7</f>
        <v>2191.25</v>
      </c>
    </row>
    <row r="45" spans="2:11" ht="13.5">
      <c r="B45" s="41" t="s">
        <v>9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45">
        <f>W10</f>
        <v>2148.875</v>
      </c>
    </row>
    <row r="47" ht="13.5">
      <c r="B47" t="s">
        <v>1</v>
      </c>
    </row>
  </sheetData>
  <sheetProtection/>
  <mergeCells count="22"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68" t="s">
        <v>3</v>
      </c>
      <c r="B3" s="70" t="s">
        <v>14</v>
      </c>
      <c r="C3" s="57" t="s">
        <v>15</v>
      </c>
      <c r="D3" s="57" t="s">
        <v>16</v>
      </c>
      <c r="E3" s="57" t="s">
        <v>17</v>
      </c>
      <c r="F3" s="57" t="s">
        <v>18</v>
      </c>
      <c r="G3" s="57" t="s">
        <v>19</v>
      </c>
      <c r="H3" s="74" t="s">
        <v>38</v>
      </c>
      <c r="I3" s="61" t="s">
        <v>24</v>
      </c>
      <c r="J3" s="55" t="s">
        <v>25</v>
      </c>
      <c r="K3" s="55" t="s">
        <v>26</v>
      </c>
      <c r="L3" s="55" t="s">
        <v>27</v>
      </c>
      <c r="M3" s="55" t="s">
        <v>28</v>
      </c>
      <c r="N3" s="55" t="s">
        <v>29</v>
      </c>
      <c r="O3" s="55" t="s">
        <v>30</v>
      </c>
      <c r="P3" s="55" t="s">
        <v>31</v>
      </c>
      <c r="Q3" s="55" t="s">
        <v>32</v>
      </c>
      <c r="R3" s="55" t="s">
        <v>33</v>
      </c>
      <c r="S3" s="55" t="s">
        <v>34</v>
      </c>
      <c r="T3" s="72" t="s">
        <v>35</v>
      </c>
      <c r="U3" s="53" t="s">
        <v>36</v>
      </c>
    </row>
    <row r="4" spans="1:21" ht="21" customHeight="1" thickBot="1">
      <c r="A4" s="69"/>
      <c r="B4" s="71"/>
      <c r="C4" s="58"/>
      <c r="D4" s="58"/>
      <c r="E4" s="58"/>
      <c r="F4" s="58"/>
      <c r="G4" s="58"/>
      <c r="H4" s="75"/>
      <c r="I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73"/>
      <c r="U4" s="54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2</v>
      </c>
    </row>
    <row r="17" ht="13.5">
      <c r="A17" s="1"/>
    </row>
    <row r="18" ht="13.5">
      <c r="A18" t="s">
        <v>56</v>
      </c>
    </row>
    <row r="19" ht="13.5">
      <c r="A19" t="s">
        <v>1</v>
      </c>
    </row>
  </sheetData>
  <sheetProtection/>
  <mergeCells count="21">
    <mergeCell ref="L3:L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2012-09-03T04:58:57Z</cp:lastPrinted>
  <dcterms:created xsi:type="dcterms:W3CDTF">2004-05-25T10:10:12Z</dcterms:created>
  <dcterms:modified xsi:type="dcterms:W3CDTF">2012-10-01T08:35:42Z</dcterms:modified>
  <cp:category/>
  <cp:version/>
  <cp:contentType/>
  <cp:contentStatus/>
</cp:coreProperties>
</file>