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<sst xmlns="http://schemas.openxmlformats.org/spreadsheetml/2006/main" count="136" uniqueCount="57">
  <si>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</si>
  <si>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</si>
  <si>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</si>
  <si>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</si>
  <si>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</si>
  <si>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</si>
  <si>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</si>
  <si>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</si>
  <si>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</si>
  <si>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</si>
  <si>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</si>
  <si>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</si>
  <si>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</si>
  <si>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</si>
  <si>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</si>
  <si>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</si>
  <si>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</si>
  <si>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</si>
  <si>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</si>
  <si>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</si>
  <si>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</si>
  <si>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</si>
  <si>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</si>
  <si>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</si>
  <si>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</si>
  <si>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</si>
  <si>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</si>
  <si>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</si>
  <si>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</si>
  <si>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</si>
  <si>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</si>
  <si>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</si>
  <si>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</si>
  <si>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</si>
  <si>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</si>
  <si>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</si>
  <si>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</si>
  <si>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</si>
  <si>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</si>
  <si>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</si>
  <si>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</si>
  <si>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</si>
  <si>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1月</t>
  </si>
  <si>
    <t>平成24年
2月</t>
  </si>
  <si>
    <t>平成24年
3月</t>
  </si>
  <si>
    <t>平成24年
4月</t>
  </si>
  <si>
    <t>平成24年
5月</t>
  </si>
  <si>
    <t>平成24年
6月</t>
  </si>
  <si>
    <t>平成24年
7月</t>
  </si>
  <si>
    <t>平成24年
8月</t>
  </si>
  <si>
    <t>平成24年
9月</t>
  </si>
  <si>
    <t>平成24年
10月</t>
  </si>
  <si>
    <t>平成24年
11月</t>
  </si>
  <si>
    <t>平成24年
12月</t>
  </si>
  <si>
    <t>24年平均</t>
  </si>
  <si>
    <t>平成24年
平均</t>
  </si>
  <si>
    <t>※ブレンド米の価格調査は平成23年12月調査分をもって終了している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</si>
</sst>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47" xfId="48" applyNumberFormat="1" applyFont="1" applyBorder="1" applyAlignment="1">
      <alignment horizontal="center" vertical="center"/>
    </xf>
    <xf numFmtId="49" fontId="3" fillId="0" borderId="48" xfId="48" applyNumberFormat="1" applyFont="1" applyBorder="1" applyAlignment="1">
      <alignment horizontal="center" vertical="center" wrapText="1"/>
    </xf>
    <xf numFmtId="49" fontId="3" fillId="0" borderId="49" xfId="48" applyNumberFormat="1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/>
    </xf>
    <xf numFmtId="38" fontId="3" fillId="0" borderId="51" xfId="48" applyFont="1" applyBorder="1" applyAlignment="1">
      <alignment horizontal="center" vertical="center"/>
    </xf>
    <xf numFmtId="49" fontId="3" fillId="0" borderId="52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54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38" fontId="2" fillId="0" borderId="56" xfId="48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8" xfId="48" applyNumberFormat="1" applyFont="1" applyBorder="1" applyAlignment="1">
      <alignment horizontal="center" vertical="center"/>
    </xf>
    <xf numFmtId="49" fontId="3" fillId="0" borderId="59" xfId="48" applyNumberFormat="1" applyFont="1" applyBorder="1" applyAlignment="1">
      <alignment horizontal="center" vertical="center" wrapText="1"/>
    </xf>
    <xf numFmtId="49" fontId="3" fillId="0" borderId="60" xfId="48" applyNumberFormat="1" applyFont="1" applyBorder="1" applyAlignment="1">
      <alignment horizontal="center" vertical="center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Ⅳ－14（コシヒカリ）!$C$45:$K$45</c:f>
              <c:numCache/>
            </c:numRef>
          </c:val>
          <c:smooth val="0"/>
        </c:ser>
        <c:marker val="1"/>
        <c:axId val="49139313"/>
        <c:axId val="39600634"/>
      </c:line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00634"/>
        <c:crossesAt val="1500"/>
        <c:auto val="1"/>
        <c:lblOffset val="100"/>
        <c:tickLblSkip val="1"/>
        <c:noMultiLvlLbl val="0"/>
      </c:catAx>
      <c:valAx>
        <c:axId val="39600634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4913931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6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以外）'!$C$45:$K$45</c:f>
              <c:numCache/>
            </c:numRef>
          </c:val>
          <c:smooth val="0"/>
        </c:ser>
        <c:marker val="1"/>
        <c:axId val="20861387"/>
        <c:axId val="53534756"/>
      </c:line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34756"/>
        <c:crosses val="autoZero"/>
        <c:auto val="1"/>
        <c:lblOffset val="100"/>
        <c:tickLblSkip val="1"/>
        <c:noMultiLvlLbl val="0"/>
      </c:catAx>
      <c:valAx>
        <c:axId val="53534756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2086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8877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938212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476250</xdr:colOff>
      <xdr:row>26</xdr:row>
      <xdr:rowOff>104775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8077200" y="54864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533400</xdr:colOff>
      <xdr:row>29</xdr:row>
      <xdr:rowOff>9525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8134350" y="59055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85725</xdr:rowOff>
    </xdr:from>
    <xdr:to>
      <xdr:col>13</xdr:col>
      <xdr:colOff>57150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161925" y="3924300"/>
        <a:ext cx="8924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11</xdr:col>
      <xdr:colOff>600075</xdr:colOff>
      <xdr:row>27</xdr:row>
      <xdr:rowOff>133350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8201025" y="56864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695325</xdr:colOff>
      <xdr:row>30</xdr:row>
      <xdr:rowOff>57150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8296275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1" width="9.375" style="0" customWidth="1"/>
  </cols>
  <sheetData>
    <row r="1" ht="13.5">
      <c r="B1" s="15" t="s">
        <v>20</v>
      </c>
    </row>
    <row r="2" spans="11:23" ht="14.25" thickBot="1">
      <c r="K2" s="1"/>
      <c r="W2" s="1" t="s">
        <v>23</v>
      </c>
    </row>
    <row r="3" spans="2:23" ht="18" customHeight="1">
      <c r="B3" s="65" t="s">
        <v>3</v>
      </c>
      <c r="C3" s="67" t="s">
        <v>14</v>
      </c>
      <c r="D3" s="69" t="s">
        <v>15</v>
      </c>
      <c r="E3" s="69" t="s">
        <v>16</v>
      </c>
      <c r="F3" s="69" t="s">
        <v>17</v>
      </c>
      <c r="G3" s="69" t="s">
        <v>18</v>
      </c>
      <c r="H3" s="61" t="s">
        <v>19</v>
      </c>
      <c r="I3" s="63" t="s">
        <v>38</v>
      </c>
      <c r="J3" s="52" t="s">
        <v>40</v>
      </c>
      <c r="K3" s="54" t="s">
        <v>42</v>
      </c>
      <c r="L3" s="58" t="s">
        <v>43</v>
      </c>
      <c r="M3" s="58" t="s">
        <v>44</v>
      </c>
      <c r="N3" s="58" t="s">
        <v>45</v>
      </c>
      <c r="O3" s="58" t="s">
        <v>46</v>
      </c>
      <c r="P3" s="58" t="s">
        <v>47</v>
      </c>
      <c r="Q3" s="58" t="s">
        <v>48</v>
      </c>
      <c r="R3" s="58" t="s">
        <v>49</v>
      </c>
      <c r="S3" s="58" t="s">
        <v>50</v>
      </c>
      <c r="T3" s="58" t="s">
        <v>51</v>
      </c>
      <c r="U3" s="58" t="s">
        <v>52</v>
      </c>
      <c r="V3" s="58" t="s">
        <v>53</v>
      </c>
      <c r="W3" s="56" t="s">
        <v>54</v>
      </c>
    </row>
    <row r="4" spans="2:23" ht="21" customHeight="1" thickBot="1">
      <c r="B4" s="66"/>
      <c r="C4" s="68"/>
      <c r="D4" s="70"/>
      <c r="E4" s="70"/>
      <c r="F4" s="70"/>
      <c r="G4" s="70"/>
      <c r="H4" s="62"/>
      <c r="I4" s="64"/>
      <c r="J4" s="53"/>
      <c r="K4" s="55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7"/>
    </row>
    <row r="5" spans="2:23" ht="19.5" customHeight="1">
      <c r="B5" s="11" t="s">
        <v>4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30">
        <v>2111.75</v>
      </c>
      <c r="K5" s="6">
        <v>2319</v>
      </c>
      <c r="L5" s="3"/>
      <c r="M5" s="3"/>
      <c r="N5" s="3"/>
      <c r="O5" s="3"/>
      <c r="P5" s="3"/>
      <c r="Q5" s="3"/>
      <c r="R5" s="3"/>
      <c r="S5" s="3"/>
      <c r="T5" s="3"/>
      <c r="U5" s="3"/>
      <c r="V5" s="21"/>
      <c r="W5" s="2">
        <f aca="true" t="shared" si="0" ref="W5:W14">AVERAGE(K5:V5)</f>
        <v>2319</v>
      </c>
    </row>
    <row r="6" spans="2:23" ht="19.5" customHeight="1">
      <c r="B6" s="11" t="s">
        <v>5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31">
        <v>2170.4545454545455</v>
      </c>
      <c r="K6" s="7">
        <v>2310</v>
      </c>
      <c r="L6" s="3"/>
      <c r="M6" s="23"/>
      <c r="N6" s="3"/>
      <c r="O6" s="3"/>
      <c r="P6" s="3"/>
      <c r="Q6" s="3"/>
      <c r="R6" s="3"/>
      <c r="S6" s="3"/>
      <c r="T6" s="3"/>
      <c r="U6" s="3"/>
      <c r="V6" s="21"/>
      <c r="W6" s="2">
        <f t="shared" si="0"/>
        <v>2310</v>
      </c>
    </row>
    <row r="7" spans="2:23" ht="19.5" customHeight="1">
      <c r="B7" s="12" t="s">
        <v>6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32">
        <v>2399.4166666666665</v>
      </c>
      <c r="K7" s="8">
        <v>2545</v>
      </c>
      <c r="L7" s="3"/>
      <c r="M7" s="3"/>
      <c r="N7" s="3"/>
      <c r="O7" s="3"/>
      <c r="P7" s="3"/>
      <c r="Q7" s="3"/>
      <c r="R7" s="3"/>
      <c r="S7" s="3"/>
      <c r="T7" s="3"/>
      <c r="U7" s="3"/>
      <c r="V7" s="21"/>
      <c r="W7" s="2">
        <f t="shared" si="0"/>
        <v>2545</v>
      </c>
    </row>
    <row r="8" spans="2:23" ht="19.5" customHeight="1">
      <c r="B8" s="11" t="s">
        <v>7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32">
        <v>2134.75</v>
      </c>
      <c r="K8" s="8">
        <v>2377</v>
      </c>
      <c r="L8" s="3"/>
      <c r="M8" s="3"/>
      <c r="N8" s="3"/>
      <c r="O8" s="3"/>
      <c r="P8" s="3"/>
      <c r="Q8" s="3"/>
      <c r="R8" s="3"/>
      <c r="S8" s="3"/>
      <c r="T8" s="3"/>
      <c r="U8" s="3"/>
      <c r="V8" s="21"/>
      <c r="W8" s="2">
        <f t="shared" si="0"/>
        <v>2377</v>
      </c>
    </row>
    <row r="9" spans="2:23" ht="19.5" customHeight="1">
      <c r="B9" s="11" t="s">
        <v>8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32">
        <v>2027.8333333333333</v>
      </c>
      <c r="K9" s="8">
        <v>2215</v>
      </c>
      <c r="L9" s="3"/>
      <c r="M9" s="3"/>
      <c r="N9" s="3"/>
      <c r="O9" s="3"/>
      <c r="P9" s="3"/>
      <c r="Q9" s="3"/>
      <c r="R9" s="3"/>
      <c r="S9" s="3"/>
      <c r="T9" s="3"/>
      <c r="U9" s="3"/>
      <c r="V9" s="21"/>
      <c r="W9" s="2">
        <f t="shared" si="0"/>
        <v>2215</v>
      </c>
    </row>
    <row r="10" spans="2:23" ht="19.5" customHeight="1">
      <c r="B10" s="11" t="s">
        <v>9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31">
        <v>2148.8333333333335</v>
      </c>
      <c r="K10" s="7">
        <v>2282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21"/>
      <c r="W10" s="2">
        <f t="shared" si="0"/>
        <v>2282</v>
      </c>
    </row>
    <row r="11" spans="2:23" ht="19.5" customHeight="1">
      <c r="B11" s="11" t="s">
        <v>10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31">
        <v>2205.1666666666665</v>
      </c>
      <c r="K11" s="7">
        <v>2164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21"/>
      <c r="W11" s="2">
        <f t="shared" si="0"/>
        <v>2164</v>
      </c>
    </row>
    <row r="12" spans="2:23" ht="19.5" customHeight="1">
      <c r="B12" s="11" t="s">
        <v>11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33">
        <v>2106.6666666666665</v>
      </c>
      <c r="K12" s="9">
        <v>2265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21"/>
      <c r="W12" s="2">
        <f t="shared" si="0"/>
        <v>2265</v>
      </c>
    </row>
    <row r="13" spans="2:23" ht="19.5" customHeight="1">
      <c r="B13" s="11" t="s">
        <v>12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32">
        <v>2133.25</v>
      </c>
      <c r="K13" s="8">
        <v>2307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21"/>
      <c r="W13" s="2">
        <f t="shared" si="0"/>
        <v>2307</v>
      </c>
    </row>
    <row r="14" spans="2:23" ht="19.5" customHeight="1" thickBot="1">
      <c r="B14" s="16" t="s">
        <v>13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34">
        <v>2653.75</v>
      </c>
      <c r="K14" s="10">
        <v>2851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22"/>
      <c r="W14" s="5">
        <f t="shared" si="0"/>
        <v>2851</v>
      </c>
    </row>
    <row r="15" ht="13.5">
      <c r="B15" s="1"/>
    </row>
    <row r="16" spans="2:3" ht="13.5">
      <c r="B16" s="1" t="s">
        <v>0</v>
      </c>
      <c r="C16" t="s">
        <v>2</v>
      </c>
    </row>
    <row r="17" ht="13.5">
      <c r="B17" s="1"/>
    </row>
    <row r="40" spans="2:13" ht="13.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2" ht="13.5">
      <c r="H42" s="44" t="s">
        <v>41</v>
      </c>
    </row>
    <row r="43" spans="2:17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  <c r="N43" s="42"/>
      <c r="O43" s="42"/>
      <c r="P43" s="42"/>
      <c r="Q43" s="42"/>
    </row>
    <row r="44" spans="2:17" ht="13.5">
      <c r="B44" s="41" t="s">
        <v>39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f>W7</f>
        <v>2545</v>
      </c>
      <c r="N44" s="43"/>
      <c r="O44" s="43"/>
      <c r="P44" s="43"/>
      <c r="Q44" s="43"/>
    </row>
    <row r="45" spans="2:17" ht="13.5">
      <c r="B45" s="41" t="s">
        <v>9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f>W10</f>
        <v>2282</v>
      </c>
      <c r="N45" s="43"/>
      <c r="O45" s="43"/>
      <c r="P45" s="43"/>
      <c r="Q45" s="43"/>
    </row>
    <row r="49" ht="13.5">
      <c r="B49" t="s">
        <v>1</v>
      </c>
    </row>
  </sheetData>
  <sheetProtection/>
  <mergeCells count="23">
    <mergeCell ref="N3:N4"/>
    <mergeCell ref="O3:O4"/>
    <mergeCell ref="P3:P4"/>
    <mergeCell ref="B40:M40"/>
    <mergeCell ref="H3:H4"/>
    <mergeCell ref="I3:I4"/>
    <mergeCell ref="B3:B4"/>
    <mergeCell ref="C3:C4"/>
    <mergeCell ref="U3:U4"/>
    <mergeCell ref="D3:D4"/>
    <mergeCell ref="E3:E4"/>
    <mergeCell ref="F3:F4"/>
    <mergeCell ref="G3:G4"/>
    <mergeCell ref="J3:J4"/>
    <mergeCell ref="K3:K4"/>
    <mergeCell ref="W3:W4"/>
    <mergeCell ref="Q3:Q4"/>
    <mergeCell ref="R3:R4"/>
    <mergeCell ref="S3:S4"/>
    <mergeCell ref="T3:T4"/>
    <mergeCell ref="V3:V4"/>
    <mergeCell ref="L3:L4"/>
    <mergeCell ref="M3:M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3" width="9.375" style="0" customWidth="1"/>
  </cols>
  <sheetData>
    <row r="1" ht="13.5">
      <c r="B1" s="15" t="s">
        <v>21</v>
      </c>
    </row>
    <row r="2" ht="14.25" thickBot="1">
      <c r="W2" s="1" t="s">
        <v>23</v>
      </c>
    </row>
    <row r="3" spans="2:23" ht="18" customHeight="1">
      <c r="B3" s="65" t="s">
        <v>3</v>
      </c>
      <c r="C3" s="67" t="s">
        <v>14</v>
      </c>
      <c r="D3" s="69" t="s">
        <v>15</v>
      </c>
      <c r="E3" s="69" t="s">
        <v>16</v>
      </c>
      <c r="F3" s="69" t="s">
        <v>17</v>
      </c>
      <c r="G3" s="69" t="s">
        <v>18</v>
      </c>
      <c r="H3" s="61" t="s">
        <v>19</v>
      </c>
      <c r="I3" s="52" t="s">
        <v>38</v>
      </c>
      <c r="J3" s="52" t="s">
        <v>40</v>
      </c>
      <c r="K3" s="54" t="s">
        <v>24</v>
      </c>
      <c r="L3" s="58" t="s">
        <v>25</v>
      </c>
      <c r="M3" s="58" t="s">
        <v>26</v>
      </c>
      <c r="N3" s="58" t="s">
        <v>27</v>
      </c>
      <c r="O3" s="58" t="s">
        <v>28</v>
      </c>
      <c r="P3" s="58" t="s">
        <v>29</v>
      </c>
      <c r="Q3" s="58" t="s">
        <v>30</v>
      </c>
      <c r="R3" s="58" t="s">
        <v>31</v>
      </c>
      <c r="S3" s="58" t="s">
        <v>32</v>
      </c>
      <c r="T3" s="58" t="s">
        <v>33</v>
      </c>
      <c r="U3" s="58" t="s">
        <v>34</v>
      </c>
      <c r="V3" s="71" t="s">
        <v>35</v>
      </c>
      <c r="W3" s="56" t="s">
        <v>36</v>
      </c>
    </row>
    <row r="4" spans="2:23" ht="21" customHeight="1" thickBot="1">
      <c r="B4" s="66"/>
      <c r="C4" s="68"/>
      <c r="D4" s="70"/>
      <c r="E4" s="70"/>
      <c r="F4" s="70"/>
      <c r="G4" s="70"/>
      <c r="H4" s="62"/>
      <c r="I4" s="53"/>
      <c r="J4" s="53"/>
      <c r="K4" s="55"/>
      <c r="L4" s="59"/>
      <c r="M4" s="59"/>
      <c r="N4" s="59"/>
      <c r="O4" s="59"/>
      <c r="P4" s="59"/>
      <c r="Q4" s="59"/>
      <c r="R4" s="59"/>
      <c r="S4" s="59"/>
      <c r="T4" s="59"/>
      <c r="U4" s="59"/>
      <c r="V4" s="72"/>
      <c r="W4" s="57"/>
    </row>
    <row r="5" spans="2:23" ht="19.5" customHeight="1">
      <c r="B5" s="11" t="s">
        <v>4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30">
        <v>1787.4166666666667</v>
      </c>
      <c r="K5" s="6">
        <v>1900</v>
      </c>
      <c r="L5" s="3"/>
      <c r="M5" s="3"/>
      <c r="N5" s="3"/>
      <c r="O5" s="3"/>
      <c r="P5" s="3"/>
      <c r="Q5" s="3"/>
      <c r="R5" s="3"/>
      <c r="S5" s="3"/>
      <c r="T5" s="3"/>
      <c r="U5" s="3"/>
      <c r="V5" s="21"/>
      <c r="W5" s="2">
        <f aca="true" t="shared" si="0" ref="W5:W14">AVERAGE(K5:V5)</f>
        <v>1900</v>
      </c>
    </row>
    <row r="6" spans="2:23" ht="19.5" customHeight="1">
      <c r="B6" s="11" t="s">
        <v>5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31">
        <v>1828.3636363636363</v>
      </c>
      <c r="K6" s="7">
        <v>1956</v>
      </c>
      <c r="L6" s="3"/>
      <c r="M6" s="23"/>
      <c r="N6" s="3"/>
      <c r="O6" s="3"/>
      <c r="P6" s="3"/>
      <c r="Q6" s="3"/>
      <c r="R6" s="3"/>
      <c r="S6" s="3"/>
      <c r="T6" s="3"/>
      <c r="U6" s="3"/>
      <c r="V6" s="21"/>
      <c r="W6" s="2">
        <f t="shared" si="0"/>
        <v>1956</v>
      </c>
    </row>
    <row r="7" spans="2:23" ht="19.5" customHeight="1">
      <c r="B7" s="12" t="s">
        <v>6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32">
        <v>2128.25</v>
      </c>
      <c r="K7" s="8">
        <v>2165</v>
      </c>
      <c r="L7" s="3"/>
      <c r="M7" s="3"/>
      <c r="N7" s="3"/>
      <c r="O7" s="3"/>
      <c r="P7" s="3"/>
      <c r="Q7" s="3"/>
      <c r="R7" s="3"/>
      <c r="S7" s="3"/>
      <c r="T7" s="3"/>
      <c r="U7" s="3"/>
      <c r="V7" s="21"/>
      <c r="W7" s="2">
        <f t="shared" si="0"/>
        <v>2165</v>
      </c>
    </row>
    <row r="8" spans="2:23" ht="19.5" customHeight="1">
      <c r="B8" s="11" t="s">
        <v>7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32">
        <v>1831.9166666666667</v>
      </c>
      <c r="K8" s="8">
        <v>1955</v>
      </c>
      <c r="L8" s="3"/>
      <c r="M8" s="3"/>
      <c r="N8" s="3"/>
      <c r="O8" s="3"/>
      <c r="P8" s="3"/>
      <c r="Q8" s="3"/>
      <c r="R8" s="3"/>
      <c r="S8" s="3"/>
      <c r="T8" s="3"/>
      <c r="U8" s="3"/>
      <c r="V8" s="21"/>
      <c r="W8" s="2">
        <f t="shared" si="0"/>
        <v>1955</v>
      </c>
    </row>
    <row r="9" spans="2:23" ht="19.5" customHeight="1">
      <c r="B9" s="11" t="s">
        <v>8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32">
        <v>1872.6666666666667</v>
      </c>
      <c r="K9" s="8">
        <v>2058</v>
      </c>
      <c r="L9" s="3"/>
      <c r="M9" s="3"/>
      <c r="N9" s="3"/>
      <c r="O9" s="3"/>
      <c r="P9" s="3"/>
      <c r="Q9" s="3"/>
      <c r="R9" s="3"/>
      <c r="S9" s="3"/>
      <c r="T9" s="3"/>
      <c r="U9" s="3"/>
      <c r="V9" s="21"/>
      <c r="W9" s="2">
        <f t="shared" si="0"/>
        <v>2058</v>
      </c>
    </row>
    <row r="10" spans="2:23" ht="19.5" customHeight="1">
      <c r="B10" s="11" t="s">
        <v>9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31">
        <v>1943.5</v>
      </c>
      <c r="K10" s="7">
        <v>2105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21"/>
      <c r="W10" s="2">
        <f t="shared" si="0"/>
        <v>2105</v>
      </c>
    </row>
    <row r="11" spans="2:23" ht="19.5" customHeight="1">
      <c r="B11" s="11" t="s">
        <v>10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31">
        <v>2043.6666666666667</v>
      </c>
      <c r="K11" s="7">
        <v>2080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21"/>
      <c r="W11" s="2">
        <f t="shared" si="0"/>
        <v>2080</v>
      </c>
    </row>
    <row r="12" spans="2:23" ht="19.5" customHeight="1">
      <c r="B12" s="11" t="s">
        <v>11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33">
        <v>1760</v>
      </c>
      <c r="K12" s="9">
        <v>1835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21"/>
      <c r="W12" s="2">
        <f t="shared" si="0"/>
        <v>1835</v>
      </c>
    </row>
    <row r="13" spans="2:23" ht="19.5" customHeight="1">
      <c r="B13" s="11" t="s">
        <v>12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32">
        <v>1969.1666666666667</v>
      </c>
      <c r="K13" s="8">
        <v>2126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21"/>
      <c r="W13" s="2">
        <f t="shared" si="0"/>
        <v>2126</v>
      </c>
    </row>
    <row r="14" spans="2:23" ht="19.5" customHeight="1" thickBot="1">
      <c r="B14" s="16" t="s">
        <v>13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34">
        <v>1924.3333333333333</v>
      </c>
      <c r="K14" s="10">
        <v>2219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22"/>
      <c r="W14" s="5">
        <f t="shared" si="0"/>
        <v>2219</v>
      </c>
    </row>
    <row r="16" spans="2:5" ht="13.5">
      <c r="B16" s="46" t="s">
        <v>0</v>
      </c>
      <c r="C16" s="47" t="s">
        <v>2</v>
      </c>
      <c r="D16" s="47"/>
      <c r="E16" s="47"/>
    </row>
    <row r="17" ht="13.5">
      <c r="B17" s="1"/>
    </row>
    <row r="42" ht="13.5">
      <c r="H42" s="44" t="s">
        <v>41</v>
      </c>
    </row>
    <row r="43" spans="2:11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</row>
    <row r="44" spans="2:11" ht="13.5">
      <c r="B44" s="41" t="s">
        <v>39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45">
        <f>W7</f>
        <v>2165</v>
      </c>
    </row>
    <row r="45" spans="2:11" ht="13.5">
      <c r="B45" s="41" t="s">
        <v>9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45">
        <f>W10</f>
        <v>2105</v>
      </c>
    </row>
    <row r="47" ht="13.5">
      <c r="B47" t="s">
        <v>1</v>
      </c>
    </row>
  </sheetData>
  <sheetProtection/>
  <mergeCells count="22">
    <mergeCell ref="W3:W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65" t="s">
        <v>3</v>
      </c>
      <c r="B3" s="67" t="s">
        <v>14</v>
      </c>
      <c r="C3" s="69" t="s">
        <v>15</v>
      </c>
      <c r="D3" s="69" t="s">
        <v>16</v>
      </c>
      <c r="E3" s="69" t="s">
        <v>17</v>
      </c>
      <c r="F3" s="69" t="s">
        <v>18</v>
      </c>
      <c r="G3" s="69" t="s">
        <v>19</v>
      </c>
      <c r="H3" s="73" t="s">
        <v>38</v>
      </c>
      <c r="I3" s="54" t="s">
        <v>24</v>
      </c>
      <c r="J3" s="58" t="s">
        <v>25</v>
      </c>
      <c r="K3" s="58" t="s">
        <v>26</v>
      </c>
      <c r="L3" s="58" t="s">
        <v>27</v>
      </c>
      <c r="M3" s="58" t="s">
        <v>28</v>
      </c>
      <c r="N3" s="58" t="s">
        <v>29</v>
      </c>
      <c r="O3" s="58" t="s">
        <v>30</v>
      </c>
      <c r="P3" s="58" t="s">
        <v>31</v>
      </c>
      <c r="Q3" s="58" t="s">
        <v>32</v>
      </c>
      <c r="R3" s="58" t="s">
        <v>33</v>
      </c>
      <c r="S3" s="58" t="s">
        <v>34</v>
      </c>
      <c r="T3" s="71" t="s">
        <v>35</v>
      </c>
      <c r="U3" s="56" t="s">
        <v>36</v>
      </c>
    </row>
    <row r="4" spans="1:21" ht="21" customHeight="1" thickBot="1">
      <c r="A4" s="66"/>
      <c r="B4" s="68"/>
      <c r="C4" s="70"/>
      <c r="D4" s="70"/>
      <c r="E4" s="70"/>
      <c r="F4" s="70"/>
      <c r="G4" s="70"/>
      <c r="H4" s="74"/>
      <c r="I4" s="55"/>
      <c r="J4" s="59"/>
      <c r="K4" s="59"/>
      <c r="L4" s="59"/>
      <c r="M4" s="59"/>
      <c r="N4" s="59"/>
      <c r="O4" s="59"/>
      <c r="P4" s="59"/>
      <c r="Q4" s="59"/>
      <c r="R4" s="59"/>
      <c r="S4" s="59"/>
      <c r="T4" s="72"/>
      <c r="U4" s="57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2</v>
      </c>
    </row>
    <row r="17" ht="13.5">
      <c r="A17" s="1"/>
    </row>
    <row r="18" ht="13.5">
      <c r="A18" t="s">
        <v>56</v>
      </c>
    </row>
    <row r="19" ht="13.5">
      <c r="A19" t="s">
        <v>1</v>
      </c>
    </row>
  </sheetData>
  <sheetProtection/>
  <mergeCells count="21">
    <mergeCell ref="L3:L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2012-03-09T01:32:13Z</cp:lastPrinted>
  <dcterms:created xsi:type="dcterms:W3CDTF">2004-05-25T10:10:12Z</dcterms:created>
  <dcterms:modified xsi:type="dcterms:W3CDTF">2012-03-21T01:35:34Z</dcterms:modified>
  <cp:category/>
  <cp:version/>
  <cp:contentType/>
  <cp:contentStatus/>
</cp:coreProperties>
</file>