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2" yWindow="180" windowWidth="9900" windowHeight="7836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<sst xmlns="http://schemas.openxmlformats.org/spreadsheetml/2006/main" count="135" uniqueCount="44">
  <si>
    <t>資料：</t>
  </si>
  <si>
    <t>※関連情報はこちらから⇒http://www.komenet.jp/komedata/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</si>
  <si>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</si>
  <si>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</si>
  <si>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</si>
  <si>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</si>
  <si>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</si>
  <si>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</si>
  <si>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</si>
  <si>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</si>
  <si>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</si>
  <si>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</si>
  <si>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</si>
  <si>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</si>
  <si>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</si>
  <si>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</si>
  <si>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</si>
  <si>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</si>
  <si>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</si>
  <si>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</si>
  <si>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</si>
  <si>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</si>
  <si>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</si>
  <si>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</si>
  <si>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</si>
  <si>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</si>
  <si>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</si>
  <si>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</si>
  <si>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</si>
  <si>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</si>
  <si>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</si>
  <si>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</si>
  <si>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</si>
  <si>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</si>
  <si>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</si>
  <si>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</si>
  <si>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</si>
  <si>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</si>
  <si>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</si>
  <si>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</si>
  <si>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</si>
  <si>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</si>
  <si>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r>
      <t>　　</t>
    </r>
    <r>
      <rPr>
        <sz val="9"/>
        <rFont val="ＭＳ Ｐゴシック"/>
        <family val="3"/>
      </rPr>
      <t>※平成23年平均は平成23年1月から12月までの平均値</t>
    </r>
  </si>
  <si>
    <r>
      <t>　　　　</t>
    </r>
    <r>
      <rPr>
        <sz val="9"/>
        <rFont val="ＭＳ Ｐゴシック"/>
        <family val="3"/>
      </rPr>
      <t>※平成23年平均は平成23年1月から12月までの平均値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</si>
</sst>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179" fontId="4" fillId="0" borderId="41" xfId="60" applyNumberFormat="1" applyFont="1" applyFill="1" applyBorder="1" applyAlignment="1">
      <alignment vertical="center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44" xfId="48" applyNumberFormat="1" applyFont="1" applyBorder="1" applyAlignment="1">
      <alignment horizontal="center" vertical="center"/>
    </xf>
    <xf numFmtId="49" fontId="3" fillId="0" borderId="45" xfId="48" applyNumberFormat="1" applyFont="1" applyBorder="1" applyAlignment="1">
      <alignment horizontal="center" vertical="center" wrapText="1"/>
    </xf>
    <xf numFmtId="49" fontId="3" fillId="0" borderId="46" xfId="48" applyNumberFormat="1" applyFont="1" applyBorder="1" applyAlignment="1">
      <alignment horizontal="center" vertical="center"/>
    </xf>
    <xf numFmtId="38" fontId="3" fillId="0" borderId="47" xfId="48" applyFont="1" applyBorder="1" applyAlignment="1">
      <alignment horizontal="center" vertical="center"/>
    </xf>
    <xf numFmtId="38" fontId="3" fillId="0" borderId="48" xfId="48" applyFont="1" applyBorder="1" applyAlignment="1">
      <alignment horizontal="center" vertical="center"/>
    </xf>
    <xf numFmtId="49" fontId="3" fillId="0" borderId="49" xfId="48" applyNumberFormat="1" applyFont="1" applyBorder="1" applyAlignment="1">
      <alignment horizontal="center" vertical="center" wrapText="1"/>
    </xf>
    <xf numFmtId="49" fontId="3" fillId="0" borderId="50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51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49" fontId="3" fillId="0" borderId="52" xfId="48" applyNumberFormat="1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56" xfId="48" applyNumberFormat="1" applyFont="1" applyBorder="1" applyAlignment="1">
      <alignment horizontal="center" vertical="center" wrapText="1"/>
    </xf>
    <xf numFmtId="49" fontId="3" fillId="0" borderId="57" xfId="48" applyNumberFormat="1" applyFont="1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 wrapText="1"/>
    </xf>
    <xf numFmtId="49" fontId="3" fillId="0" borderId="59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1775"/>
          <c:w val="0.87275"/>
          <c:h val="0.86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Ⅳ－14（コシヒカリ）!$C$43:$J$43</c:f>
              <c:strCache/>
            </c:strRef>
          </c:cat>
          <c:val>
            <c:numRef>
              <c:f>Ⅳ－14（コシヒカリ）!$C$44:$J$44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Ⅳ－14（コシヒカリ）!$C$43:$J$43</c:f>
              <c:strCache/>
            </c:strRef>
          </c:cat>
          <c:val>
            <c:numRef>
              <c:f>Ⅳ－14（コシヒカリ）!$C$45:$J$45</c:f>
              <c:numCache/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830"/>
        <c:crossesAt val="1500"/>
        <c:auto val="1"/>
        <c:lblOffset val="100"/>
        <c:tickLblSkip val="1"/>
        <c:noMultiLvlLbl val="0"/>
      </c:catAx>
      <c:valAx>
        <c:axId val="15759830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1666417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030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6475"/>
          <c:w val="0.88025"/>
          <c:h val="0.83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以外）'!$C$43:$J$43</c:f>
              <c:strCache/>
            </c:strRef>
          </c:cat>
          <c:val>
            <c:numRef>
              <c:f>'Ⅳ－14（コシヒカリ　以外）'!$C$44:$J$44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以外）'!$C$43:$J$43</c:f>
              <c:strCache/>
            </c:strRef>
          </c:cat>
          <c:val>
            <c:numRef>
              <c:f>'Ⅳ－14（コシヒカリ　以外）'!$C$45:$J$45</c:f>
              <c:numCache/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762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12</xdr:col>
      <xdr:colOff>57150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152400" y="3838575"/>
        <a:ext cx="81629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409575</xdr:colOff>
      <xdr:row>24</xdr:row>
      <xdr:rowOff>66675</xdr:rowOff>
    </xdr:from>
    <xdr:ext cx="20955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8667750" y="5057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466725</xdr:colOff>
      <xdr:row>28</xdr:row>
      <xdr:rowOff>28575</xdr:rowOff>
    </xdr:from>
    <xdr:ext cx="914400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7353300" y="5705475"/>
          <a:ext cx="914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10</xdr:col>
      <xdr:colOff>523875</xdr:colOff>
      <xdr:row>30</xdr:row>
      <xdr:rowOff>66675</xdr:rowOff>
    </xdr:from>
    <xdr:ext cx="990600" cy="285750"/>
    <xdr:sp>
      <xdr:nvSpPr>
        <xdr:cNvPr id="4" name="テキスト ボックス 8"/>
        <xdr:cNvSpPr txBox="1">
          <a:spLocks noChangeArrowheads="1"/>
        </xdr:cNvSpPr>
      </xdr:nvSpPr>
      <xdr:spPr>
        <a:xfrm>
          <a:off x="7410450" y="6086475"/>
          <a:ext cx="990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485775</xdr:colOff>
      <xdr:row>33</xdr:row>
      <xdr:rowOff>76200</xdr:rowOff>
    </xdr:from>
    <xdr:ext cx="2486025" cy="247650"/>
    <xdr:sp>
      <xdr:nvSpPr>
        <xdr:cNvPr id="5" name="テキスト ボックス 9"/>
        <xdr:cNvSpPr txBox="1">
          <a:spLocks noChangeArrowheads="1"/>
        </xdr:cNvSpPr>
      </xdr:nvSpPr>
      <xdr:spPr>
        <a:xfrm>
          <a:off x="628650" y="6610350"/>
          <a:ext cx="2486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85725</xdr:rowOff>
    </xdr:from>
    <xdr:to>
      <xdr:col>12</xdr:col>
      <xdr:colOff>57150</xdr:colOff>
      <xdr:row>38</xdr:row>
      <xdr:rowOff>95250</xdr:rowOff>
    </xdr:to>
    <xdr:graphicFrame>
      <xdr:nvGraphicFramePr>
        <xdr:cNvPr id="1" name="グラフ 1"/>
        <xdr:cNvGraphicFramePr/>
      </xdr:nvGraphicFramePr>
      <xdr:xfrm>
        <a:off x="161925" y="3886200"/>
        <a:ext cx="8210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57150</xdr:rowOff>
    </xdr:from>
    <xdr:ext cx="2476500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00825"/>
          <a:ext cx="2476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10</xdr:col>
      <xdr:colOff>590550</xdr:colOff>
      <xdr:row>28</xdr:row>
      <xdr:rowOff>123825</xdr:rowOff>
    </xdr:from>
    <xdr:ext cx="1000125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7477125" y="5810250"/>
          <a:ext cx="1000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10</xdr:col>
      <xdr:colOff>657225</xdr:colOff>
      <xdr:row>30</xdr:row>
      <xdr:rowOff>152400</xdr:rowOff>
    </xdr:from>
    <xdr:ext cx="981075" cy="285750"/>
    <xdr:sp>
      <xdr:nvSpPr>
        <xdr:cNvPr id="4" name="テキスト ボックス 5"/>
        <xdr:cNvSpPr txBox="1">
          <a:spLocks noChangeArrowheads="1"/>
        </xdr:cNvSpPr>
      </xdr:nvSpPr>
      <xdr:spPr>
        <a:xfrm>
          <a:off x="7543800" y="61817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0" width="9.375" style="0" customWidth="1"/>
  </cols>
  <sheetData>
    <row r="1" ht="12.75">
      <c r="B1" s="15" t="s">
        <v>20</v>
      </c>
    </row>
    <row r="2" spans="10:22" ht="13.5" thickBot="1">
      <c r="J2" s="1"/>
      <c r="V2" s="1" t="s">
        <v>23</v>
      </c>
    </row>
    <row r="3" spans="2:22" ht="18" customHeight="1">
      <c r="B3" s="62" t="s">
        <v>3</v>
      </c>
      <c r="C3" s="64" t="s">
        <v>14</v>
      </c>
      <c r="D3" s="49" t="s">
        <v>15</v>
      </c>
      <c r="E3" s="49" t="s">
        <v>16</v>
      </c>
      <c r="F3" s="49" t="s">
        <v>17</v>
      </c>
      <c r="G3" s="49" t="s">
        <v>18</v>
      </c>
      <c r="H3" s="58" t="s">
        <v>19</v>
      </c>
      <c r="I3" s="60" t="s">
        <v>38</v>
      </c>
      <c r="J3" s="51" t="s">
        <v>24</v>
      </c>
      <c r="K3" s="55" t="s">
        <v>25</v>
      </c>
      <c r="L3" s="55" t="s">
        <v>26</v>
      </c>
      <c r="M3" s="55" t="s">
        <v>27</v>
      </c>
      <c r="N3" s="55" t="s">
        <v>28</v>
      </c>
      <c r="O3" s="55" t="s">
        <v>29</v>
      </c>
      <c r="P3" s="55" t="s">
        <v>30</v>
      </c>
      <c r="Q3" s="55" t="s">
        <v>31</v>
      </c>
      <c r="R3" s="55" t="s">
        <v>32</v>
      </c>
      <c r="S3" s="55" t="s">
        <v>33</v>
      </c>
      <c r="T3" s="55" t="s">
        <v>34</v>
      </c>
      <c r="U3" s="66" t="s">
        <v>35</v>
      </c>
      <c r="V3" s="53" t="s">
        <v>36</v>
      </c>
    </row>
    <row r="4" spans="2:22" ht="21" customHeight="1" thickBot="1">
      <c r="B4" s="63"/>
      <c r="C4" s="65"/>
      <c r="D4" s="50"/>
      <c r="E4" s="50"/>
      <c r="F4" s="50"/>
      <c r="G4" s="50"/>
      <c r="H4" s="59"/>
      <c r="I4" s="61"/>
      <c r="J4" s="52"/>
      <c r="K4" s="56"/>
      <c r="L4" s="56"/>
      <c r="M4" s="56"/>
      <c r="N4" s="56"/>
      <c r="O4" s="56"/>
      <c r="P4" s="56"/>
      <c r="Q4" s="56"/>
      <c r="R4" s="56"/>
      <c r="S4" s="56"/>
      <c r="T4" s="56"/>
      <c r="U4" s="67"/>
      <c r="V4" s="54"/>
    </row>
    <row r="5" spans="2:22" ht="19.5" customHeight="1">
      <c r="B5" s="11" t="s">
        <v>4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30">
        <v>2014</v>
      </c>
      <c r="J5" s="6">
        <v>1950</v>
      </c>
      <c r="K5" s="3">
        <v>1965</v>
      </c>
      <c r="L5" s="3">
        <v>2014</v>
      </c>
      <c r="M5" s="3">
        <v>2028</v>
      </c>
      <c r="N5" s="3">
        <v>2063</v>
      </c>
      <c r="O5" s="3">
        <v>2114</v>
      </c>
      <c r="P5" s="3">
        <v>2064</v>
      </c>
      <c r="Q5" s="3">
        <v>2090</v>
      </c>
      <c r="R5" s="3">
        <v>2086</v>
      </c>
      <c r="S5" s="3">
        <v>2248</v>
      </c>
      <c r="T5" s="3">
        <v>2375</v>
      </c>
      <c r="U5" s="21">
        <v>2344</v>
      </c>
      <c r="V5" s="2">
        <f aca="true" t="shared" si="0" ref="V5:V14">AVERAGE(J5:U5)</f>
        <v>2111.75</v>
      </c>
    </row>
    <row r="6" spans="2:22" ht="19.5" customHeight="1">
      <c r="B6" s="11" t="s">
        <v>5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31">
        <v>2235</v>
      </c>
      <c r="J6" s="7">
        <v>2112</v>
      </c>
      <c r="K6" s="3">
        <v>2112</v>
      </c>
      <c r="L6" s="23" t="s">
        <v>37</v>
      </c>
      <c r="M6" s="3">
        <v>2288</v>
      </c>
      <c r="N6" s="3">
        <v>2071</v>
      </c>
      <c r="O6" s="3">
        <v>2125</v>
      </c>
      <c r="P6" s="3">
        <v>2125</v>
      </c>
      <c r="Q6" s="3">
        <v>2024</v>
      </c>
      <c r="R6" s="3">
        <v>2029</v>
      </c>
      <c r="S6" s="3">
        <v>2393</v>
      </c>
      <c r="T6" s="3">
        <v>2296</v>
      </c>
      <c r="U6" s="21">
        <v>2300</v>
      </c>
      <c r="V6" s="2">
        <f t="shared" si="0"/>
        <v>2170.4545454545455</v>
      </c>
    </row>
    <row r="7" spans="2:22" ht="19.5" customHeight="1">
      <c r="B7" s="12" t="s">
        <v>6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32">
        <v>2462</v>
      </c>
      <c r="J7" s="8">
        <v>2338</v>
      </c>
      <c r="K7" s="3">
        <v>2382</v>
      </c>
      <c r="L7" s="3">
        <v>2347</v>
      </c>
      <c r="M7" s="3">
        <v>2399</v>
      </c>
      <c r="N7" s="3">
        <v>2375</v>
      </c>
      <c r="O7" s="3">
        <v>2432</v>
      </c>
      <c r="P7" s="3">
        <v>2405</v>
      </c>
      <c r="Q7" s="3">
        <v>2399</v>
      </c>
      <c r="R7" s="3">
        <v>2330</v>
      </c>
      <c r="S7" s="3">
        <v>2445</v>
      </c>
      <c r="T7" s="3">
        <v>2448</v>
      </c>
      <c r="U7" s="21">
        <v>2493</v>
      </c>
      <c r="V7" s="2">
        <f t="shared" si="0"/>
        <v>2399.4166666666665</v>
      </c>
    </row>
    <row r="8" spans="2:22" ht="19.5" customHeight="1">
      <c r="B8" s="11" t="s">
        <v>7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32">
        <v>2086</v>
      </c>
      <c r="J8" s="8">
        <v>2015</v>
      </c>
      <c r="K8" s="3">
        <v>2013</v>
      </c>
      <c r="L8" s="3">
        <v>2082</v>
      </c>
      <c r="M8" s="3">
        <v>2075</v>
      </c>
      <c r="N8" s="3">
        <v>2082</v>
      </c>
      <c r="O8" s="3">
        <v>2065</v>
      </c>
      <c r="P8" s="3">
        <v>2115</v>
      </c>
      <c r="Q8" s="3">
        <v>2147</v>
      </c>
      <c r="R8" s="3">
        <v>2163</v>
      </c>
      <c r="S8" s="3">
        <v>2215</v>
      </c>
      <c r="T8" s="3">
        <v>2332</v>
      </c>
      <c r="U8" s="21">
        <v>2313</v>
      </c>
      <c r="V8" s="2">
        <f t="shared" si="0"/>
        <v>2134.75</v>
      </c>
    </row>
    <row r="9" spans="2:22" ht="19.5" customHeight="1">
      <c r="B9" s="11" t="s">
        <v>8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32">
        <v>2087</v>
      </c>
      <c r="J9" s="8">
        <v>1927</v>
      </c>
      <c r="K9" s="3">
        <v>1893</v>
      </c>
      <c r="L9" s="3">
        <v>1961</v>
      </c>
      <c r="M9" s="3">
        <v>1895</v>
      </c>
      <c r="N9" s="3">
        <v>1970</v>
      </c>
      <c r="O9" s="3">
        <v>1978</v>
      </c>
      <c r="P9" s="3">
        <v>1978</v>
      </c>
      <c r="Q9" s="3">
        <v>2003</v>
      </c>
      <c r="R9" s="3">
        <v>2106</v>
      </c>
      <c r="S9" s="3">
        <v>2223</v>
      </c>
      <c r="T9" s="3">
        <v>2176</v>
      </c>
      <c r="U9" s="21">
        <v>2224</v>
      </c>
      <c r="V9" s="2">
        <f t="shared" si="0"/>
        <v>2027.8333333333333</v>
      </c>
    </row>
    <row r="10" spans="2:22" ht="19.5" customHeight="1">
      <c r="B10" s="11" t="s">
        <v>9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31">
        <v>2285</v>
      </c>
      <c r="J10" s="7">
        <v>2140</v>
      </c>
      <c r="K10" s="3">
        <v>2140</v>
      </c>
      <c r="L10" s="3">
        <v>2132</v>
      </c>
      <c r="M10" s="3">
        <v>2139</v>
      </c>
      <c r="N10" s="3">
        <v>2090</v>
      </c>
      <c r="O10" s="3">
        <v>2116</v>
      </c>
      <c r="P10" s="3">
        <v>2066</v>
      </c>
      <c r="Q10" s="3">
        <v>2099</v>
      </c>
      <c r="R10" s="3">
        <v>2066</v>
      </c>
      <c r="S10" s="3">
        <v>2258</v>
      </c>
      <c r="T10" s="3">
        <v>2241</v>
      </c>
      <c r="U10" s="21">
        <v>2299</v>
      </c>
      <c r="V10" s="2">
        <f t="shared" si="0"/>
        <v>2148.8333333333335</v>
      </c>
    </row>
    <row r="11" spans="2:22" ht="19.5" customHeight="1">
      <c r="B11" s="11" t="s">
        <v>10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31">
        <v>2371</v>
      </c>
      <c r="J11" s="7">
        <v>2246</v>
      </c>
      <c r="K11" s="3">
        <v>2309</v>
      </c>
      <c r="L11" s="3">
        <v>2259</v>
      </c>
      <c r="M11" s="3">
        <v>2246</v>
      </c>
      <c r="N11" s="3">
        <v>2246</v>
      </c>
      <c r="O11" s="3">
        <v>2246</v>
      </c>
      <c r="P11" s="3">
        <v>2259</v>
      </c>
      <c r="Q11" s="3">
        <v>2126</v>
      </c>
      <c r="R11" s="3">
        <v>2045</v>
      </c>
      <c r="S11" s="3">
        <v>2158</v>
      </c>
      <c r="T11" s="3">
        <v>2158</v>
      </c>
      <c r="U11" s="21">
        <v>2164</v>
      </c>
      <c r="V11" s="2">
        <f t="shared" si="0"/>
        <v>2205.1666666666665</v>
      </c>
    </row>
    <row r="12" spans="2:22" ht="19.5" customHeight="1">
      <c r="B12" s="11" t="s">
        <v>11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33">
        <v>2206</v>
      </c>
      <c r="J12" s="9">
        <v>2010</v>
      </c>
      <c r="K12" s="3">
        <v>2010</v>
      </c>
      <c r="L12" s="3">
        <v>2010</v>
      </c>
      <c r="M12" s="3">
        <v>2085</v>
      </c>
      <c r="N12" s="3">
        <v>2048</v>
      </c>
      <c r="O12" s="3">
        <v>2073</v>
      </c>
      <c r="P12" s="3">
        <v>2073</v>
      </c>
      <c r="Q12" s="3">
        <v>2048</v>
      </c>
      <c r="R12" s="3">
        <v>2203</v>
      </c>
      <c r="S12" s="3">
        <v>2240</v>
      </c>
      <c r="T12" s="3">
        <v>2240</v>
      </c>
      <c r="U12" s="21">
        <v>2240</v>
      </c>
      <c r="V12" s="2">
        <f t="shared" si="0"/>
        <v>2106.6666666666665</v>
      </c>
    </row>
    <row r="13" spans="2:22" ht="19.5" customHeight="1">
      <c r="B13" s="11" t="s">
        <v>12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32">
        <v>2192</v>
      </c>
      <c r="J13" s="8">
        <v>2066</v>
      </c>
      <c r="K13" s="3">
        <v>2066</v>
      </c>
      <c r="L13" s="3">
        <v>2030</v>
      </c>
      <c r="M13" s="3">
        <v>2104</v>
      </c>
      <c r="N13" s="3">
        <v>2160</v>
      </c>
      <c r="O13" s="3">
        <v>2185</v>
      </c>
      <c r="P13" s="3">
        <v>2185</v>
      </c>
      <c r="Q13" s="3">
        <v>2185</v>
      </c>
      <c r="R13" s="3">
        <v>2005</v>
      </c>
      <c r="S13" s="3">
        <v>2271</v>
      </c>
      <c r="T13" s="3">
        <v>2138</v>
      </c>
      <c r="U13" s="21">
        <v>2204</v>
      </c>
      <c r="V13" s="2">
        <f t="shared" si="0"/>
        <v>2133.25</v>
      </c>
    </row>
    <row r="14" spans="2:22" ht="19.5" customHeight="1" thickBot="1">
      <c r="B14" s="16" t="s">
        <v>13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34">
        <v>2574</v>
      </c>
      <c r="J14" s="10">
        <v>2505</v>
      </c>
      <c r="K14" s="4">
        <v>2505</v>
      </c>
      <c r="L14" s="4">
        <v>2505</v>
      </c>
      <c r="M14" s="4">
        <v>2505</v>
      </c>
      <c r="N14" s="4">
        <v>2455</v>
      </c>
      <c r="O14" s="4">
        <v>2505</v>
      </c>
      <c r="P14" s="4">
        <v>2630</v>
      </c>
      <c r="Q14" s="4">
        <v>2680</v>
      </c>
      <c r="R14" s="4">
        <v>2850</v>
      </c>
      <c r="S14" s="4">
        <v>2850</v>
      </c>
      <c r="T14" s="4">
        <v>2930</v>
      </c>
      <c r="U14" s="22">
        <v>2925</v>
      </c>
      <c r="V14" s="5">
        <f t="shared" si="0"/>
        <v>2653.75</v>
      </c>
    </row>
    <row r="15" ht="12.75">
      <c r="B15" s="1"/>
    </row>
    <row r="16" spans="2:3" ht="12.75">
      <c r="B16" s="1" t="s">
        <v>0</v>
      </c>
      <c r="C16" t="s">
        <v>2</v>
      </c>
    </row>
    <row r="17" ht="12.75">
      <c r="B17" s="1"/>
    </row>
    <row r="40" spans="2:12" ht="12.75">
      <c r="B40" s="57" t="s">
        <v>42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2" ht="12.75">
      <c r="H42" s="45" t="s">
        <v>41</v>
      </c>
    </row>
    <row r="43" spans="2:16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M43" s="43"/>
      <c r="N43" s="43"/>
      <c r="O43" s="43"/>
      <c r="P43" s="43"/>
    </row>
    <row r="44" spans="2:16" ht="12.75">
      <c r="B44" s="41" t="s">
        <v>39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2">
        <f>V7</f>
        <v>2399.4166666666665</v>
      </c>
      <c r="M44" s="44"/>
      <c r="N44" s="44"/>
      <c r="O44" s="44"/>
      <c r="P44" s="44"/>
    </row>
    <row r="45" spans="2:16" ht="12.75">
      <c r="B45" s="41" t="s">
        <v>9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2">
        <f>V10</f>
        <v>2148.8333333333335</v>
      </c>
      <c r="M45" s="44"/>
      <c r="N45" s="44"/>
      <c r="O45" s="44"/>
      <c r="P45" s="44"/>
    </row>
    <row r="49" ht="12.75">
      <c r="B49" t="s">
        <v>1</v>
      </c>
    </row>
  </sheetData>
  <sheetProtection/>
  <mergeCells count="22">
    <mergeCell ref="U3:U4"/>
    <mergeCell ref="K3:K4"/>
    <mergeCell ref="L3:L4"/>
    <mergeCell ref="M3:M4"/>
    <mergeCell ref="N3:N4"/>
    <mergeCell ref="O3:O4"/>
    <mergeCell ref="B40:L40"/>
    <mergeCell ref="H3:H4"/>
    <mergeCell ref="I3:I4"/>
    <mergeCell ref="B3:B4"/>
    <mergeCell ref="C3:C4"/>
    <mergeCell ref="T3:T4"/>
    <mergeCell ref="D3:D4"/>
    <mergeCell ref="E3:E4"/>
    <mergeCell ref="F3:F4"/>
    <mergeCell ref="G3:G4"/>
    <mergeCell ref="J3:J4"/>
    <mergeCell ref="V3:V4"/>
    <mergeCell ref="P3:P4"/>
    <mergeCell ref="Q3:Q4"/>
    <mergeCell ref="R3:R4"/>
    <mergeCell ref="S3:S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2" width="9.375" style="0" customWidth="1"/>
  </cols>
  <sheetData>
    <row r="1" ht="12.75">
      <c r="B1" s="15" t="s">
        <v>21</v>
      </c>
    </row>
    <row r="2" ht="13.5" thickBot="1">
      <c r="V2" s="1" t="s">
        <v>23</v>
      </c>
    </row>
    <row r="3" spans="2:22" ht="18" customHeight="1">
      <c r="B3" s="62" t="s">
        <v>3</v>
      </c>
      <c r="C3" s="64" t="s">
        <v>14</v>
      </c>
      <c r="D3" s="49" t="s">
        <v>15</v>
      </c>
      <c r="E3" s="49" t="s">
        <v>16</v>
      </c>
      <c r="F3" s="49" t="s">
        <v>17</v>
      </c>
      <c r="G3" s="49" t="s">
        <v>18</v>
      </c>
      <c r="H3" s="58" t="s">
        <v>19</v>
      </c>
      <c r="I3" s="60" t="s">
        <v>38</v>
      </c>
      <c r="J3" s="51" t="s">
        <v>24</v>
      </c>
      <c r="K3" s="55" t="s">
        <v>25</v>
      </c>
      <c r="L3" s="55" t="s">
        <v>26</v>
      </c>
      <c r="M3" s="55" t="s">
        <v>27</v>
      </c>
      <c r="N3" s="55" t="s">
        <v>28</v>
      </c>
      <c r="O3" s="55" t="s">
        <v>29</v>
      </c>
      <c r="P3" s="55" t="s">
        <v>30</v>
      </c>
      <c r="Q3" s="55" t="s">
        <v>31</v>
      </c>
      <c r="R3" s="55" t="s">
        <v>32</v>
      </c>
      <c r="S3" s="55" t="s">
        <v>33</v>
      </c>
      <c r="T3" s="55" t="s">
        <v>34</v>
      </c>
      <c r="U3" s="66" t="s">
        <v>35</v>
      </c>
      <c r="V3" s="53" t="s">
        <v>36</v>
      </c>
    </row>
    <row r="4" spans="2:22" ht="21" customHeight="1" thickBot="1">
      <c r="B4" s="63"/>
      <c r="C4" s="65"/>
      <c r="D4" s="50"/>
      <c r="E4" s="50"/>
      <c r="F4" s="50"/>
      <c r="G4" s="50"/>
      <c r="H4" s="59"/>
      <c r="I4" s="61"/>
      <c r="J4" s="52"/>
      <c r="K4" s="56"/>
      <c r="L4" s="56"/>
      <c r="M4" s="56"/>
      <c r="N4" s="56"/>
      <c r="O4" s="56"/>
      <c r="P4" s="56"/>
      <c r="Q4" s="56"/>
      <c r="R4" s="56"/>
      <c r="S4" s="56"/>
      <c r="T4" s="56"/>
      <c r="U4" s="67"/>
      <c r="V4" s="54"/>
    </row>
    <row r="5" spans="2:22" ht="19.5" customHeight="1">
      <c r="B5" s="11" t="s">
        <v>4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30">
        <v>1846</v>
      </c>
      <c r="J5" s="6">
        <v>1825</v>
      </c>
      <c r="K5" s="3">
        <v>1788</v>
      </c>
      <c r="L5" s="3">
        <v>1725</v>
      </c>
      <c r="M5" s="3">
        <v>1763</v>
      </c>
      <c r="N5" s="3">
        <v>1750</v>
      </c>
      <c r="O5" s="3">
        <v>1763</v>
      </c>
      <c r="P5" s="3">
        <v>1750</v>
      </c>
      <c r="Q5" s="3">
        <v>1750</v>
      </c>
      <c r="R5" s="3">
        <v>1773</v>
      </c>
      <c r="S5" s="3">
        <v>1834</v>
      </c>
      <c r="T5" s="3">
        <v>1828</v>
      </c>
      <c r="U5" s="21">
        <v>1900</v>
      </c>
      <c r="V5" s="2">
        <f aca="true" t="shared" si="0" ref="V5:V14">AVERAGE(J5:U5)</f>
        <v>1787.4166666666667</v>
      </c>
    </row>
    <row r="6" spans="2:22" ht="19.5" customHeight="1">
      <c r="B6" s="11" t="s">
        <v>5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31">
        <v>1936</v>
      </c>
      <c r="J6" s="7">
        <v>1820</v>
      </c>
      <c r="K6" s="3">
        <v>1820</v>
      </c>
      <c r="L6" s="23" t="s">
        <v>37</v>
      </c>
      <c r="M6" s="3">
        <v>1908</v>
      </c>
      <c r="N6" s="3">
        <v>1797</v>
      </c>
      <c r="O6" s="3">
        <v>1678</v>
      </c>
      <c r="P6" s="3">
        <v>1717</v>
      </c>
      <c r="Q6" s="3">
        <v>1769</v>
      </c>
      <c r="R6" s="3">
        <v>1872</v>
      </c>
      <c r="S6" s="3">
        <v>1941</v>
      </c>
      <c r="T6" s="3">
        <v>1896</v>
      </c>
      <c r="U6" s="21">
        <v>1894</v>
      </c>
      <c r="V6" s="2">
        <f t="shared" si="0"/>
        <v>1828.3636363636363</v>
      </c>
    </row>
    <row r="7" spans="2:22" ht="19.5" customHeight="1">
      <c r="B7" s="12" t="s">
        <v>6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32">
        <v>2136</v>
      </c>
      <c r="J7" s="8">
        <v>2038</v>
      </c>
      <c r="K7" s="3">
        <v>2020</v>
      </c>
      <c r="L7" s="3">
        <v>2006</v>
      </c>
      <c r="M7" s="3">
        <v>2039</v>
      </c>
      <c r="N7" s="3">
        <v>2029</v>
      </c>
      <c r="O7" s="3">
        <v>2935</v>
      </c>
      <c r="P7" s="3">
        <v>2003</v>
      </c>
      <c r="Q7" s="3">
        <v>2038</v>
      </c>
      <c r="R7" s="3">
        <v>2067</v>
      </c>
      <c r="S7" s="3">
        <v>2086</v>
      </c>
      <c r="T7" s="3">
        <v>2128</v>
      </c>
      <c r="U7" s="21">
        <v>2150</v>
      </c>
      <c r="V7" s="2">
        <f t="shared" si="0"/>
        <v>2128.25</v>
      </c>
    </row>
    <row r="8" spans="2:22" ht="19.5" customHeight="1">
      <c r="B8" s="11" t="s">
        <v>7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32">
        <v>1851</v>
      </c>
      <c r="J8" s="8">
        <v>1732</v>
      </c>
      <c r="K8" s="3">
        <v>1748</v>
      </c>
      <c r="L8" s="3">
        <v>1765</v>
      </c>
      <c r="M8" s="3">
        <v>1732</v>
      </c>
      <c r="N8" s="3">
        <v>1798</v>
      </c>
      <c r="O8" s="3">
        <v>1782</v>
      </c>
      <c r="P8" s="3">
        <v>1798</v>
      </c>
      <c r="Q8" s="3">
        <v>1832</v>
      </c>
      <c r="R8" s="3">
        <v>1848</v>
      </c>
      <c r="S8" s="3">
        <v>1980</v>
      </c>
      <c r="T8" s="3">
        <v>1980</v>
      </c>
      <c r="U8" s="21">
        <v>1988</v>
      </c>
      <c r="V8" s="2">
        <f t="shared" si="0"/>
        <v>1831.9166666666667</v>
      </c>
    </row>
    <row r="9" spans="2:22" ht="19.5" customHeight="1">
      <c r="B9" s="11" t="s">
        <v>8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32">
        <v>1947</v>
      </c>
      <c r="J9" s="8">
        <v>1835</v>
      </c>
      <c r="K9" s="3">
        <v>1827</v>
      </c>
      <c r="L9" s="3">
        <v>1806</v>
      </c>
      <c r="M9" s="3">
        <v>1777</v>
      </c>
      <c r="N9" s="3">
        <v>1809</v>
      </c>
      <c r="O9" s="3">
        <v>1797</v>
      </c>
      <c r="P9" s="3">
        <v>1812</v>
      </c>
      <c r="Q9" s="3">
        <v>1828</v>
      </c>
      <c r="R9" s="3">
        <v>1883</v>
      </c>
      <c r="S9" s="3">
        <v>1987</v>
      </c>
      <c r="T9" s="3">
        <v>2058</v>
      </c>
      <c r="U9" s="21">
        <v>2053</v>
      </c>
      <c r="V9" s="2">
        <f t="shared" si="0"/>
        <v>1872.6666666666667</v>
      </c>
    </row>
    <row r="10" spans="2:22" ht="19.5" customHeight="1">
      <c r="B10" s="11" t="s">
        <v>9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31">
        <v>2071</v>
      </c>
      <c r="J10" s="7">
        <v>1897</v>
      </c>
      <c r="K10" s="3">
        <v>1880</v>
      </c>
      <c r="L10" s="3">
        <v>1897</v>
      </c>
      <c r="M10" s="3">
        <v>1897</v>
      </c>
      <c r="N10" s="3">
        <v>1897</v>
      </c>
      <c r="O10" s="3">
        <v>1905</v>
      </c>
      <c r="P10" s="3">
        <v>1897</v>
      </c>
      <c r="Q10" s="3">
        <v>1905</v>
      </c>
      <c r="R10" s="3">
        <v>1922</v>
      </c>
      <c r="S10" s="3">
        <v>2081</v>
      </c>
      <c r="T10" s="3">
        <v>2055</v>
      </c>
      <c r="U10" s="21">
        <v>2089</v>
      </c>
      <c r="V10" s="2">
        <f t="shared" si="0"/>
        <v>1943.5</v>
      </c>
    </row>
    <row r="11" spans="2:22" ht="19.5" customHeight="1">
      <c r="B11" s="11" t="s">
        <v>10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31">
        <v>2147</v>
      </c>
      <c r="J11" s="7">
        <v>2059</v>
      </c>
      <c r="K11" s="3">
        <v>2059</v>
      </c>
      <c r="L11" s="3">
        <v>2059</v>
      </c>
      <c r="M11" s="3">
        <v>2059</v>
      </c>
      <c r="N11" s="3">
        <v>2059</v>
      </c>
      <c r="O11" s="3">
        <v>2059</v>
      </c>
      <c r="P11" s="3">
        <v>2059</v>
      </c>
      <c r="Q11" s="3">
        <v>1955</v>
      </c>
      <c r="R11" s="3">
        <v>1995</v>
      </c>
      <c r="S11" s="3">
        <v>2038</v>
      </c>
      <c r="T11" s="3">
        <v>2055</v>
      </c>
      <c r="U11" s="21">
        <v>2068</v>
      </c>
      <c r="V11" s="2">
        <f t="shared" si="0"/>
        <v>2043.6666666666667</v>
      </c>
    </row>
    <row r="12" spans="2:22" ht="19.5" customHeight="1">
      <c r="B12" s="11" t="s">
        <v>11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33">
        <v>1843</v>
      </c>
      <c r="J12" s="9">
        <v>1760</v>
      </c>
      <c r="K12" s="3">
        <v>1760</v>
      </c>
      <c r="L12" s="3">
        <v>1760</v>
      </c>
      <c r="M12" s="3">
        <v>1760</v>
      </c>
      <c r="N12" s="3">
        <v>1710</v>
      </c>
      <c r="O12" s="3">
        <v>1710</v>
      </c>
      <c r="P12" s="3">
        <v>1685</v>
      </c>
      <c r="Q12" s="3">
        <v>1685</v>
      </c>
      <c r="R12" s="3">
        <v>1810</v>
      </c>
      <c r="S12" s="3">
        <v>1810</v>
      </c>
      <c r="T12" s="3">
        <v>1835</v>
      </c>
      <c r="U12" s="21">
        <v>1835</v>
      </c>
      <c r="V12" s="2">
        <f t="shared" si="0"/>
        <v>1760</v>
      </c>
    </row>
    <row r="13" spans="2:22" ht="19.5" customHeight="1">
      <c r="B13" s="11" t="s">
        <v>12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32">
        <v>2032</v>
      </c>
      <c r="J13" s="8">
        <v>1941</v>
      </c>
      <c r="K13" s="3">
        <v>1916</v>
      </c>
      <c r="L13" s="3">
        <v>1916</v>
      </c>
      <c r="M13" s="3">
        <v>1794</v>
      </c>
      <c r="N13" s="3">
        <v>1922</v>
      </c>
      <c r="O13" s="3">
        <v>1910</v>
      </c>
      <c r="P13" s="3">
        <v>1944</v>
      </c>
      <c r="Q13" s="3">
        <v>1975</v>
      </c>
      <c r="R13" s="3">
        <v>2070</v>
      </c>
      <c r="S13" s="3">
        <v>2039</v>
      </c>
      <c r="T13" s="3">
        <v>2089</v>
      </c>
      <c r="U13" s="21">
        <v>2114</v>
      </c>
      <c r="V13" s="2">
        <f t="shared" si="0"/>
        <v>1969.1666666666667</v>
      </c>
    </row>
    <row r="14" spans="2:22" ht="19.5" customHeight="1" thickBot="1">
      <c r="B14" s="16" t="s">
        <v>13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34">
        <v>1928</v>
      </c>
      <c r="J14" s="10">
        <v>1880</v>
      </c>
      <c r="K14" s="4">
        <v>1880</v>
      </c>
      <c r="L14" s="4">
        <v>1880</v>
      </c>
      <c r="M14" s="4">
        <v>1880</v>
      </c>
      <c r="N14" s="4">
        <v>1880</v>
      </c>
      <c r="O14" s="4">
        <v>1880</v>
      </c>
      <c r="P14" s="4">
        <v>1880</v>
      </c>
      <c r="Q14" s="4">
        <v>1880</v>
      </c>
      <c r="R14" s="4">
        <v>1762</v>
      </c>
      <c r="S14" s="4">
        <v>1880</v>
      </c>
      <c r="T14" s="4">
        <v>2205</v>
      </c>
      <c r="U14" s="22">
        <v>2205</v>
      </c>
      <c r="V14" s="5">
        <f t="shared" si="0"/>
        <v>1924.3333333333333</v>
      </c>
    </row>
    <row r="16" spans="2:5" ht="12.75">
      <c r="B16" s="47" t="s">
        <v>0</v>
      </c>
      <c r="C16" s="48" t="s">
        <v>2</v>
      </c>
      <c r="D16" s="48"/>
      <c r="E16" s="48"/>
    </row>
    <row r="17" ht="12.75">
      <c r="B17" s="1"/>
    </row>
    <row r="40" ht="12.75">
      <c r="B40" t="s">
        <v>43</v>
      </c>
    </row>
    <row r="42" ht="12.75">
      <c r="H42" s="45" t="s">
        <v>41</v>
      </c>
    </row>
    <row r="43" spans="2:10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</row>
    <row r="44" spans="2:10" ht="12.75">
      <c r="B44" s="41" t="s">
        <v>39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46">
        <f>V7</f>
        <v>2128.25</v>
      </c>
    </row>
    <row r="45" spans="2:10" ht="12.75">
      <c r="B45" s="41" t="s">
        <v>9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46">
        <f>V10</f>
        <v>1943.5</v>
      </c>
    </row>
    <row r="47" ht="12.75">
      <c r="B47" t="s">
        <v>1</v>
      </c>
    </row>
  </sheetData>
  <sheetProtection/>
  <mergeCells count="21">
    <mergeCell ref="V3:V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2.75">
      <c r="A1" s="15" t="s">
        <v>22</v>
      </c>
    </row>
    <row r="2" ht="13.5" thickBot="1">
      <c r="U2" s="1" t="s">
        <v>23</v>
      </c>
    </row>
    <row r="3" spans="1:21" ht="18" customHeight="1">
      <c r="A3" s="62" t="s">
        <v>3</v>
      </c>
      <c r="B3" s="64" t="s">
        <v>14</v>
      </c>
      <c r="C3" s="49" t="s">
        <v>15</v>
      </c>
      <c r="D3" s="49" t="s">
        <v>16</v>
      </c>
      <c r="E3" s="49" t="s">
        <v>17</v>
      </c>
      <c r="F3" s="49" t="s">
        <v>18</v>
      </c>
      <c r="G3" s="49" t="s">
        <v>19</v>
      </c>
      <c r="H3" s="68" t="s">
        <v>38</v>
      </c>
      <c r="I3" s="51" t="s">
        <v>24</v>
      </c>
      <c r="J3" s="55" t="s">
        <v>25</v>
      </c>
      <c r="K3" s="55" t="s">
        <v>26</v>
      </c>
      <c r="L3" s="55" t="s">
        <v>27</v>
      </c>
      <c r="M3" s="55" t="s">
        <v>28</v>
      </c>
      <c r="N3" s="55" t="s">
        <v>29</v>
      </c>
      <c r="O3" s="55" t="s">
        <v>30</v>
      </c>
      <c r="P3" s="55" t="s">
        <v>31</v>
      </c>
      <c r="Q3" s="55" t="s">
        <v>32</v>
      </c>
      <c r="R3" s="55" t="s">
        <v>33</v>
      </c>
      <c r="S3" s="55" t="s">
        <v>34</v>
      </c>
      <c r="T3" s="66" t="s">
        <v>35</v>
      </c>
      <c r="U3" s="53" t="s">
        <v>36</v>
      </c>
    </row>
    <row r="4" spans="1:21" ht="21" customHeight="1" thickBot="1">
      <c r="A4" s="63"/>
      <c r="B4" s="65"/>
      <c r="C4" s="50"/>
      <c r="D4" s="50"/>
      <c r="E4" s="50"/>
      <c r="F4" s="50"/>
      <c r="G4" s="50"/>
      <c r="H4" s="69"/>
      <c r="I4" s="52"/>
      <c r="J4" s="56"/>
      <c r="K4" s="56"/>
      <c r="L4" s="56"/>
      <c r="M4" s="56"/>
      <c r="N4" s="56"/>
      <c r="O4" s="56"/>
      <c r="P4" s="56"/>
      <c r="Q4" s="56"/>
      <c r="R4" s="56"/>
      <c r="S4" s="56"/>
      <c r="T4" s="67"/>
      <c r="U4" s="54"/>
    </row>
    <row r="5" spans="1:21" ht="19.5" customHeight="1">
      <c r="A5" s="11" t="s">
        <v>4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5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37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6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7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8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9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10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11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12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13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2.75">
      <c r="A16" s="1" t="s">
        <v>0</v>
      </c>
      <c r="B16" t="s">
        <v>2</v>
      </c>
    </row>
    <row r="17" ht="12.75">
      <c r="A17" s="1"/>
    </row>
    <row r="19" ht="12.75">
      <c r="A19" t="s">
        <v>1</v>
      </c>
    </row>
  </sheetData>
  <sheetProtection/>
  <mergeCells count="21">
    <mergeCell ref="A3:A4"/>
    <mergeCell ref="B3:B4"/>
    <mergeCell ref="I3:I4"/>
    <mergeCell ref="J3:J4"/>
    <mergeCell ref="K3:K4"/>
    <mergeCell ref="L3:L4"/>
    <mergeCell ref="U3:U4"/>
    <mergeCell ref="O3:O4"/>
    <mergeCell ref="P3:P4"/>
    <mergeCell ref="Q3:Q4"/>
    <mergeCell ref="R3:R4"/>
    <mergeCell ref="C3:C4"/>
    <mergeCell ref="N3:N4"/>
    <mergeCell ref="E3:E4"/>
    <mergeCell ref="S3:S4"/>
    <mergeCell ref="D3:D4"/>
    <mergeCell ref="T3:T4"/>
    <mergeCell ref="F3:F4"/>
    <mergeCell ref="G3:G4"/>
    <mergeCell ref="M3:M4"/>
    <mergeCell ref="H3:H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Nao</cp:lastModifiedBy>
  <cp:lastPrinted>2012-01-27T02:05:02Z</cp:lastPrinted>
  <dcterms:created xsi:type="dcterms:W3CDTF">2004-05-25T10:10:12Z</dcterms:created>
  <dcterms:modified xsi:type="dcterms:W3CDTF">2012-02-17T05:03:00Z</dcterms:modified>
  <cp:category/>
  <cp:version/>
  <cp:contentType/>
  <cp:contentStatus/>
</cp:coreProperties>
</file>