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06" windowWidth="7410" windowHeight="8370" activeTab="0"/>
  </bookViews>
  <sheets>
    <sheet name="Ⅲ－15" sheetId="1" r:id="rId1"/>
  </sheets>
  <definedNames/>
  <calcPr fullCalcOnLoad="1"/>
</workbook>
</file>

<file path=xl/sharedStrings.xml><?xml version="1.0" encoding="utf-8"?>
<sst xmlns="http://schemas.openxmlformats.org/spreadsheetml/2006/main" count="127" uniqueCount="63">
  <si>
    <t>神奈川</t>
  </si>
  <si>
    <t>北海道</t>
  </si>
  <si>
    <t>和歌山</t>
  </si>
  <si>
    <t>鹿児島</t>
  </si>
  <si>
    <t>群　馬</t>
  </si>
  <si>
    <t>埼　玉</t>
  </si>
  <si>
    <t>青　森</t>
  </si>
  <si>
    <t>山　梨</t>
  </si>
  <si>
    <t>静　岡</t>
  </si>
  <si>
    <t>岩　手</t>
  </si>
  <si>
    <t>岐　阜</t>
  </si>
  <si>
    <t>愛　知</t>
  </si>
  <si>
    <t>宮　城</t>
  </si>
  <si>
    <t>京　都</t>
  </si>
  <si>
    <t>大　阪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</si>
  <si>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</si>
  <si>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</si>
  <si>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</si>
  <si>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</si>
  <si>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</si>
  <si>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</si>
  <si>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</si>
  <si>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</si>
  <si>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</si>
  <si>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</si>
  <si>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</si>
  <si>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</si>
  <si>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</si>
  <si>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</si>
  <si>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</si>
  <si>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</si>
  <si>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</si>
  <si>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</si>
  <si>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</si>
  <si>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</si>
  <si>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</si>
  <si>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宮　崎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</si>
  <si>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</si>
  <si>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</si>
  <si>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</si>
  <si>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</si>
  <si>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</si>
  <si>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</si>
  <si>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</si>
  <si>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</si>
  <si>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</si>
  <si>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東　京</t>
  </si>
  <si>
    <t>沖　縄</t>
  </si>
  <si>
    <t>都道府県</t>
  </si>
  <si>
    <t>に占める割合</t>
  </si>
  <si>
    <t>　（単位：トン，％）</t>
  </si>
  <si>
    <t>資料：農林水産省調べ</t>
  </si>
  <si>
    <t>政府買入数量</t>
  </si>
  <si>
    <t>総政府買入数量</t>
  </si>
  <si>
    <t>既引渡数量</t>
  </si>
  <si>
    <t>-</t>
  </si>
  <si>
    <t>-</t>
  </si>
  <si>
    <t>-</t>
  </si>
  <si>
    <t>-</t>
  </si>
  <si>
    <t>(20年3月25日現在）</t>
  </si>
  <si>
    <t>　 注1：政府買入数量は、19年11月に実施した政府買入れの入札等で落札された数量。</t>
  </si>
  <si>
    <t>　 注2：既引渡数量については、ラウンドの関係で合計と一致しない場合がある。</t>
  </si>
  <si>
    <t>Ⅲ－15　平成1９年産米の都道府県別政府買入数量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</si>
</sst>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  <numFmt numFmtId="209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1" fontId="4" fillId="0" borderId="5" xfId="0" applyNumberFormat="1" applyFont="1" applyBorder="1" applyAlignment="1">
      <alignment horizontal="right"/>
    </xf>
    <xf numFmtId="201" fontId="4" fillId="0" borderId="6" xfId="0" applyNumberFormat="1" applyFont="1" applyBorder="1" applyAlignment="1">
      <alignment horizontal="right"/>
    </xf>
    <xf numFmtId="201" fontId="4" fillId="0" borderId="7" xfId="0" applyNumberFormat="1" applyFont="1" applyBorder="1" applyAlignment="1">
      <alignment horizontal="right"/>
    </xf>
    <xf numFmtId="201" fontId="4" fillId="0" borderId="8" xfId="0" applyNumberFormat="1" applyFont="1" applyBorder="1" applyAlignment="1">
      <alignment horizontal="right"/>
    </xf>
    <xf numFmtId="201" fontId="4" fillId="0" borderId="9" xfId="0" applyNumberFormat="1" applyFont="1" applyBorder="1" applyAlignment="1">
      <alignment horizontal="right"/>
    </xf>
    <xf numFmtId="201" fontId="4" fillId="0" borderId="10" xfId="0" applyNumberFormat="1" applyFont="1" applyBorder="1" applyAlignment="1">
      <alignment horizontal="right"/>
    </xf>
    <xf numFmtId="201" fontId="4" fillId="0" borderId="11" xfId="0" applyNumberFormat="1" applyFont="1" applyBorder="1" applyAlignment="1">
      <alignment horizontal="right"/>
    </xf>
    <xf numFmtId="201" fontId="4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208" fontId="4" fillId="0" borderId="20" xfId="0" applyNumberFormat="1" applyFont="1" applyBorder="1" applyAlignment="1">
      <alignment horizontal="right"/>
    </xf>
    <xf numFmtId="208" fontId="4" fillId="0" borderId="21" xfId="0" applyNumberFormat="1" applyFont="1" applyBorder="1" applyAlignment="1">
      <alignment horizontal="right"/>
    </xf>
    <xf numFmtId="208" fontId="4" fillId="0" borderId="22" xfId="0" applyNumberFormat="1" applyFont="1" applyBorder="1" applyAlignment="1">
      <alignment horizontal="right"/>
    </xf>
    <xf numFmtId="208" fontId="4" fillId="0" borderId="23" xfId="0" applyNumberFormat="1" applyFont="1" applyBorder="1" applyAlignment="1">
      <alignment horizontal="right"/>
    </xf>
    <xf numFmtId="208" fontId="0" fillId="0" borderId="0" xfId="0" applyNumberFormat="1" applyAlignment="1">
      <alignment/>
    </xf>
    <xf numFmtId="0" fontId="0" fillId="0" borderId="24" xfId="0" applyBorder="1" applyAlignment="1">
      <alignment horizontal="center" vertical="center"/>
    </xf>
    <xf numFmtId="208" fontId="4" fillId="0" borderId="8" xfId="0" applyNumberFormat="1" applyFont="1" applyBorder="1" applyAlignment="1">
      <alignment horizontal="right"/>
    </xf>
    <xf numFmtId="201" fontId="4" fillId="0" borderId="25" xfId="0" applyNumberFormat="1" applyFont="1" applyBorder="1" applyAlignment="1">
      <alignment horizontal="right"/>
    </xf>
    <xf numFmtId="208" fontId="4" fillId="0" borderId="26" xfId="0" applyNumberFormat="1" applyFont="1" applyBorder="1" applyAlignment="1">
      <alignment horizontal="right"/>
    </xf>
    <xf numFmtId="208" fontId="4" fillId="0" borderId="27" xfId="0" applyNumberFormat="1" applyFont="1" applyBorder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2.625" style="0" customWidth="1"/>
    <col min="2" max="2" width="10.625" style="0" customWidth="1"/>
    <col min="3" max="5" width="16.125" style="0" customWidth="1"/>
    <col min="6" max="6" width="12.625" style="0" customWidth="1"/>
    <col min="7" max="7" width="10.625" style="0" customWidth="1"/>
    <col min="8" max="10" width="16.125" style="0" customWidth="1"/>
  </cols>
  <sheetData>
    <row r="1" spans="2:10" ht="17.25" customHeight="1">
      <c r="B1" s="41" t="s">
        <v>62</v>
      </c>
      <c r="C1" s="41"/>
      <c r="D1" s="41"/>
      <c r="E1" s="41"/>
      <c r="F1" s="41"/>
      <c r="G1" s="41"/>
      <c r="H1" s="41"/>
      <c r="I1" s="41"/>
      <c r="J1" s="41"/>
    </row>
    <row r="2" spans="2:10" ht="17.25" customHeight="1">
      <c r="B2" s="39"/>
      <c r="C2" s="8"/>
      <c r="D2" s="8"/>
      <c r="E2" s="8"/>
      <c r="F2" s="8"/>
      <c r="G2" s="8"/>
      <c r="H2" s="8"/>
      <c r="I2" s="8"/>
      <c r="J2" s="8"/>
    </row>
    <row r="3" spans="2:10" ht="17.25" customHeight="1" thickBot="1">
      <c r="B3" s="1"/>
      <c r="E3" s="6"/>
      <c r="G3" s="1"/>
      <c r="J3" s="27" t="s">
        <v>50</v>
      </c>
    </row>
    <row r="4" spans="2:10" ht="17.25" customHeight="1">
      <c r="B4" s="25" t="s">
        <v>48</v>
      </c>
      <c r="C4" s="19" t="s">
        <v>52</v>
      </c>
      <c r="D4" s="21" t="s">
        <v>53</v>
      </c>
      <c r="E4" s="22" t="s">
        <v>54</v>
      </c>
      <c r="G4" s="25" t="s">
        <v>48</v>
      </c>
      <c r="H4" s="19" t="s">
        <v>52</v>
      </c>
      <c r="I4" s="21" t="s">
        <v>53</v>
      </c>
      <c r="J4" s="22" t="s">
        <v>54</v>
      </c>
    </row>
    <row r="5" spans="2:10" ht="17.25" customHeight="1" thickBot="1">
      <c r="B5" s="26"/>
      <c r="C5" s="24"/>
      <c r="D5" s="23" t="s">
        <v>49</v>
      </c>
      <c r="E5" s="38" t="s">
        <v>59</v>
      </c>
      <c r="G5" s="26"/>
      <c r="H5" s="24"/>
      <c r="I5" s="23" t="s">
        <v>49</v>
      </c>
      <c r="J5" s="38" t="str">
        <f>E5</f>
        <v>(20年3月25日現在）</v>
      </c>
    </row>
    <row r="6" spans="2:10" ht="17.25" customHeight="1">
      <c r="B6" s="9" t="s">
        <v>1</v>
      </c>
      <c r="C6" s="11">
        <v>13900</v>
      </c>
      <c r="D6" s="28">
        <f aca="true" t="shared" si="0" ref="D6:D17">C6/$H$29*100</f>
        <v>4.088235294117648</v>
      </c>
      <c r="E6" s="14">
        <v>13906.32</v>
      </c>
      <c r="G6" s="9" t="s">
        <v>43</v>
      </c>
      <c r="H6" s="12">
        <v>3450</v>
      </c>
      <c r="I6" s="30">
        <f>H6/$H$29*100</f>
        <v>1.0147058823529411</v>
      </c>
      <c r="J6" s="13">
        <v>3450</v>
      </c>
    </row>
    <row r="7" spans="2:10" ht="17.25" customHeight="1">
      <c r="B7" s="3" t="s">
        <v>6</v>
      </c>
      <c r="C7" s="35">
        <v>12900</v>
      </c>
      <c r="D7" s="36">
        <f t="shared" si="0"/>
        <v>3.7941176470588234</v>
      </c>
      <c r="E7" s="14">
        <v>12900</v>
      </c>
      <c r="G7" s="3" t="s">
        <v>13</v>
      </c>
      <c r="H7" s="28" t="s">
        <v>56</v>
      </c>
      <c r="I7" s="36" t="s">
        <v>55</v>
      </c>
      <c r="J7" s="34" t="s">
        <v>55</v>
      </c>
    </row>
    <row r="8" spans="2:10" ht="17.25" customHeight="1">
      <c r="B8" s="3" t="s">
        <v>9</v>
      </c>
      <c r="C8" s="35">
        <v>12500</v>
      </c>
      <c r="D8" s="36">
        <f t="shared" si="0"/>
        <v>3.6764705882352944</v>
      </c>
      <c r="E8" s="14">
        <v>12500.13</v>
      </c>
      <c r="G8" s="3" t="s">
        <v>14</v>
      </c>
      <c r="H8" s="28" t="s">
        <v>56</v>
      </c>
      <c r="I8" s="36" t="s">
        <v>55</v>
      </c>
      <c r="J8" s="34" t="s">
        <v>55</v>
      </c>
    </row>
    <row r="9" spans="2:10" ht="17.25" customHeight="1">
      <c r="B9" s="3" t="s">
        <v>12</v>
      </c>
      <c r="C9" s="35">
        <v>21250</v>
      </c>
      <c r="D9" s="36">
        <f t="shared" si="0"/>
        <v>6.25</v>
      </c>
      <c r="E9" s="14">
        <v>21250.5</v>
      </c>
      <c r="G9" s="3" t="s">
        <v>16</v>
      </c>
      <c r="H9" s="28" t="s">
        <v>56</v>
      </c>
      <c r="I9" s="36" t="s">
        <v>57</v>
      </c>
      <c r="J9" s="34" t="s">
        <v>57</v>
      </c>
    </row>
    <row r="10" spans="2:10" ht="17.25" customHeight="1">
      <c r="B10" s="3" t="s">
        <v>15</v>
      </c>
      <c r="C10" s="35">
        <v>70850</v>
      </c>
      <c r="D10" s="36">
        <f t="shared" si="0"/>
        <v>20.838235294117645</v>
      </c>
      <c r="E10" s="14">
        <v>70850.76</v>
      </c>
      <c r="G10" s="3" t="s">
        <v>18</v>
      </c>
      <c r="H10" s="28" t="s">
        <v>56</v>
      </c>
      <c r="I10" s="36" t="s">
        <v>57</v>
      </c>
      <c r="J10" s="34" t="s">
        <v>57</v>
      </c>
    </row>
    <row r="11" spans="2:10" ht="17.25" customHeight="1">
      <c r="B11" s="3" t="s">
        <v>17</v>
      </c>
      <c r="C11" s="35">
        <v>41800</v>
      </c>
      <c r="D11" s="36">
        <f t="shared" si="0"/>
        <v>12.294117647058824</v>
      </c>
      <c r="E11" s="14">
        <v>41800.17</v>
      </c>
      <c r="G11" s="3" t="s">
        <v>2</v>
      </c>
      <c r="H11" s="28" t="s">
        <v>56</v>
      </c>
      <c r="I11" s="36" t="s">
        <v>58</v>
      </c>
      <c r="J11" s="34" t="s">
        <v>58</v>
      </c>
    </row>
    <row r="12" spans="2:10" ht="17.25" customHeight="1">
      <c r="B12" s="3" t="s">
        <v>22</v>
      </c>
      <c r="C12" s="35">
        <v>18400</v>
      </c>
      <c r="D12" s="36">
        <f t="shared" si="0"/>
        <v>5.411764705882352</v>
      </c>
      <c r="E12" s="14">
        <v>18400.17</v>
      </c>
      <c r="G12" s="3" t="s">
        <v>19</v>
      </c>
      <c r="H12" s="35">
        <v>1350</v>
      </c>
      <c r="I12" s="36">
        <f>H12/$H$29*100</f>
        <v>0.39705882352941174</v>
      </c>
      <c r="J12" s="14">
        <v>1350.03</v>
      </c>
    </row>
    <row r="13" spans="2:10" ht="17.25" customHeight="1">
      <c r="B13" s="3" t="s">
        <v>25</v>
      </c>
      <c r="C13" s="35">
        <v>7050</v>
      </c>
      <c r="D13" s="36">
        <f t="shared" si="0"/>
        <v>2.073529411764706</v>
      </c>
      <c r="E13" s="14">
        <v>7050.03</v>
      </c>
      <c r="G13" s="3" t="s">
        <v>44</v>
      </c>
      <c r="H13" s="35">
        <v>2050</v>
      </c>
      <c r="I13" s="36">
        <f>H13/$H$29*100</f>
        <v>0.6029411764705882</v>
      </c>
      <c r="J13" s="14">
        <v>2050.02</v>
      </c>
    </row>
    <row r="14" spans="2:10" ht="17.25" customHeight="1">
      <c r="B14" s="3" t="s">
        <v>29</v>
      </c>
      <c r="C14" s="35">
        <v>12600</v>
      </c>
      <c r="D14" s="36">
        <f t="shared" si="0"/>
        <v>3.705882352941176</v>
      </c>
      <c r="E14" s="14">
        <v>12600.06</v>
      </c>
      <c r="G14" s="3" t="s">
        <v>20</v>
      </c>
      <c r="H14" s="35">
        <v>850</v>
      </c>
      <c r="I14" s="36">
        <f>H14/$H$29*100</f>
        <v>0.25</v>
      </c>
      <c r="J14" s="14">
        <v>850.02</v>
      </c>
    </row>
    <row r="15" spans="2:10" ht="17.25" customHeight="1">
      <c r="B15" s="3" t="s">
        <v>4</v>
      </c>
      <c r="C15" s="35">
        <v>1400</v>
      </c>
      <c r="D15" s="36">
        <f t="shared" si="0"/>
        <v>0.411764705882353</v>
      </c>
      <c r="E15" s="14">
        <v>1400.61</v>
      </c>
      <c r="G15" s="3" t="s">
        <v>21</v>
      </c>
      <c r="H15" s="28" t="s">
        <v>56</v>
      </c>
      <c r="I15" s="36" t="s">
        <v>55</v>
      </c>
      <c r="J15" s="34" t="s">
        <v>55</v>
      </c>
    </row>
    <row r="16" spans="2:10" ht="17.25" customHeight="1">
      <c r="B16" s="3" t="s">
        <v>5</v>
      </c>
      <c r="C16" s="35">
        <v>1250</v>
      </c>
      <c r="D16" s="36">
        <f t="shared" si="0"/>
        <v>0.3676470588235294</v>
      </c>
      <c r="E16" s="14">
        <v>1251</v>
      </c>
      <c r="G16" s="3" t="s">
        <v>23</v>
      </c>
      <c r="H16" s="35">
        <v>2800</v>
      </c>
      <c r="I16" s="36">
        <f>H16/$H$29*100</f>
        <v>0.823529411764706</v>
      </c>
      <c r="J16" s="14">
        <v>2800.02</v>
      </c>
    </row>
    <row r="17" spans="2:10" ht="17.25" customHeight="1">
      <c r="B17" s="3" t="s">
        <v>34</v>
      </c>
      <c r="C17" s="35">
        <v>5350</v>
      </c>
      <c r="D17" s="36">
        <f t="shared" si="0"/>
        <v>1.5735294117647058</v>
      </c>
      <c r="E17" s="14">
        <v>5350.05</v>
      </c>
      <c r="G17" s="3" t="s">
        <v>24</v>
      </c>
      <c r="H17" s="28" t="s">
        <v>56</v>
      </c>
      <c r="I17" s="36" t="s">
        <v>55</v>
      </c>
      <c r="J17" s="34" t="s">
        <v>55</v>
      </c>
    </row>
    <row r="18" spans="2:10" ht="17.25" customHeight="1">
      <c r="B18" s="3" t="s">
        <v>46</v>
      </c>
      <c r="C18" s="28" t="s">
        <v>56</v>
      </c>
      <c r="D18" s="36" t="s">
        <v>56</v>
      </c>
      <c r="E18" s="34" t="s">
        <v>56</v>
      </c>
      <c r="G18" s="3" t="s">
        <v>26</v>
      </c>
      <c r="H18" s="28" t="s">
        <v>56</v>
      </c>
      <c r="I18" s="36" t="s">
        <v>55</v>
      </c>
      <c r="J18" s="34" t="s">
        <v>55</v>
      </c>
    </row>
    <row r="19" spans="2:10" ht="17.25" customHeight="1">
      <c r="B19" s="3" t="s">
        <v>0</v>
      </c>
      <c r="C19" s="28" t="s">
        <v>56</v>
      </c>
      <c r="D19" s="36" t="s">
        <v>58</v>
      </c>
      <c r="E19" s="34" t="s">
        <v>56</v>
      </c>
      <c r="G19" s="3" t="s">
        <v>27</v>
      </c>
      <c r="H19" s="28" t="s">
        <v>56</v>
      </c>
      <c r="I19" s="36" t="s">
        <v>55</v>
      </c>
      <c r="J19" s="34" t="s">
        <v>55</v>
      </c>
    </row>
    <row r="20" spans="2:10" ht="17.25" customHeight="1">
      <c r="B20" s="3" t="s">
        <v>7</v>
      </c>
      <c r="C20" s="28" t="s">
        <v>56</v>
      </c>
      <c r="D20" s="36" t="s">
        <v>55</v>
      </c>
      <c r="E20" s="34" t="s">
        <v>56</v>
      </c>
      <c r="G20" s="3" t="s">
        <v>28</v>
      </c>
      <c r="H20" s="28" t="s">
        <v>56</v>
      </c>
      <c r="I20" s="36" t="s">
        <v>57</v>
      </c>
      <c r="J20" s="34" t="s">
        <v>57</v>
      </c>
    </row>
    <row r="21" spans="2:10" ht="17.25" customHeight="1">
      <c r="B21" s="3" t="s">
        <v>41</v>
      </c>
      <c r="C21" s="35">
        <v>5700</v>
      </c>
      <c r="D21" s="36">
        <f>C21/$H$29*100</f>
        <v>1.6764705882352942</v>
      </c>
      <c r="E21" s="14">
        <v>5700.99</v>
      </c>
      <c r="G21" s="3" t="s">
        <v>30</v>
      </c>
      <c r="H21" s="35">
        <v>1150</v>
      </c>
      <c r="I21" s="36">
        <f>H21/$H$29*100</f>
        <v>0.338235294117647</v>
      </c>
      <c r="J21" s="14">
        <v>1150.62</v>
      </c>
    </row>
    <row r="22" spans="2:10" ht="17.25" customHeight="1">
      <c r="B22" s="3" t="s">
        <v>8</v>
      </c>
      <c r="C22" s="28" t="s">
        <v>56</v>
      </c>
      <c r="D22" s="36" t="s">
        <v>55</v>
      </c>
      <c r="E22" s="34" t="s">
        <v>56</v>
      </c>
      <c r="G22" s="3" t="s">
        <v>31</v>
      </c>
      <c r="H22" s="28" t="s">
        <v>56</v>
      </c>
      <c r="I22" s="36" t="s">
        <v>57</v>
      </c>
      <c r="J22" s="34" t="s">
        <v>57</v>
      </c>
    </row>
    <row r="23" spans="2:10" ht="17.25" customHeight="1">
      <c r="B23" s="3" t="s">
        <v>37</v>
      </c>
      <c r="C23" s="35">
        <v>70100</v>
      </c>
      <c r="D23" s="36">
        <f aca="true" t="shared" si="1" ref="D23:D29">C23/$H$29*100</f>
        <v>20.61764705882353</v>
      </c>
      <c r="E23" s="14">
        <v>70112.58</v>
      </c>
      <c r="F23" s="4"/>
      <c r="G23" s="3" t="s">
        <v>32</v>
      </c>
      <c r="H23" s="28" t="s">
        <v>56</v>
      </c>
      <c r="I23" s="36" t="s">
        <v>57</v>
      </c>
      <c r="J23" s="34" t="s">
        <v>57</v>
      </c>
    </row>
    <row r="24" spans="2:10" ht="17.25" customHeight="1">
      <c r="B24" s="3" t="s">
        <v>38</v>
      </c>
      <c r="C24" s="35">
        <v>14450</v>
      </c>
      <c r="D24" s="36">
        <f t="shared" si="1"/>
        <v>4.25</v>
      </c>
      <c r="E24" s="14">
        <v>14450.04</v>
      </c>
      <c r="G24" s="3" t="s">
        <v>33</v>
      </c>
      <c r="H24" s="35">
        <v>2400</v>
      </c>
      <c r="I24" s="36">
        <f>H24/$H$29*100</f>
        <v>0.7058823529411765</v>
      </c>
      <c r="J24" s="14">
        <v>2401.95</v>
      </c>
    </row>
    <row r="25" spans="2:10" ht="17.25" customHeight="1">
      <c r="B25" s="3" t="s">
        <v>39</v>
      </c>
      <c r="C25" s="35">
        <v>6500</v>
      </c>
      <c r="D25" s="36">
        <f t="shared" si="1"/>
        <v>1.911764705882353</v>
      </c>
      <c r="E25" s="14">
        <v>6500.58</v>
      </c>
      <c r="G25" s="3" t="s">
        <v>35</v>
      </c>
      <c r="H25" s="28" t="s">
        <v>56</v>
      </c>
      <c r="I25" s="36" t="s">
        <v>57</v>
      </c>
      <c r="J25" s="34" t="s">
        <v>57</v>
      </c>
    </row>
    <row r="26" spans="2:10" ht="17.25" customHeight="1">
      <c r="B26" s="3" t="s">
        <v>40</v>
      </c>
      <c r="C26" s="35">
        <v>4950</v>
      </c>
      <c r="D26" s="36">
        <f t="shared" si="1"/>
        <v>1.4558823529411764</v>
      </c>
      <c r="E26" s="14">
        <v>4950</v>
      </c>
      <c r="G26" s="3" t="s">
        <v>36</v>
      </c>
      <c r="H26" s="28" t="s">
        <v>56</v>
      </c>
      <c r="I26" s="36" t="s">
        <v>55</v>
      </c>
      <c r="J26" s="34" t="s">
        <v>55</v>
      </c>
    </row>
    <row r="27" spans="2:10" ht="17.25" customHeight="1">
      <c r="B27" s="3" t="s">
        <v>10</v>
      </c>
      <c r="C27" s="28" t="s">
        <v>56</v>
      </c>
      <c r="D27" s="36" t="s">
        <v>55</v>
      </c>
      <c r="E27" s="34" t="s">
        <v>56</v>
      </c>
      <c r="F27" s="7"/>
      <c r="G27" s="3" t="s">
        <v>3</v>
      </c>
      <c r="H27" s="28" t="s">
        <v>56</v>
      </c>
      <c r="I27" s="36" t="s">
        <v>58</v>
      </c>
      <c r="J27" s="34" t="s">
        <v>58</v>
      </c>
    </row>
    <row r="28" spans="2:10" ht="17.25" customHeight="1" thickBot="1">
      <c r="B28" s="3" t="s">
        <v>11</v>
      </c>
      <c r="C28" s="35">
        <v>2000</v>
      </c>
      <c r="D28" s="36">
        <f t="shared" si="1"/>
        <v>0.5882352941176471</v>
      </c>
      <c r="E28" s="14">
        <v>2000.04</v>
      </c>
      <c r="F28" s="7"/>
      <c r="G28" s="10" t="s">
        <v>47</v>
      </c>
      <c r="H28" s="28" t="s">
        <v>56</v>
      </c>
      <c r="I28" s="37" t="s">
        <v>55</v>
      </c>
      <c r="J28" s="34" t="s">
        <v>55</v>
      </c>
    </row>
    <row r="29" spans="2:10" ht="17.25" customHeight="1" thickBot="1">
      <c r="B29" s="33" t="s">
        <v>42</v>
      </c>
      <c r="C29" s="15">
        <v>3000</v>
      </c>
      <c r="D29" s="29">
        <f t="shared" si="1"/>
        <v>0.8823529411764706</v>
      </c>
      <c r="E29" s="16">
        <v>3001.23</v>
      </c>
      <c r="G29" s="2" t="s">
        <v>45</v>
      </c>
      <c r="H29" s="17">
        <f>SUM(C6:C29,H6:H28)</f>
        <v>340000</v>
      </c>
      <c r="I29" s="31">
        <f>H29/$H$29*100</f>
        <v>100</v>
      </c>
      <c r="J29" s="18">
        <f>SUM(E6:E29,J6:J28)</f>
        <v>340027.92</v>
      </c>
    </row>
    <row r="30" ht="17.25" customHeight="1">
      <c r="B30" s="20"/>
    </row>
    <row r="31" spans="2:9" ht="14.25" customHeight="1">
      <c r="B31" s="40" t="s">
        <v>51</v>
      </c>
      <c r="C31" s="5"/>
      <c r="D31" s="5"/>
      <c r="H31" s="5"/>
      <c r="I31" s="5"/>
    </row>
    <row r="32" ht="14.25" customHeight="1">
      <c r="B32" s="40" t="s">
        <v>60</v>
      </c>
    </row>
    <row r="33" ht="14.25" customHeight="1">
      <c r="B33" s="40" t="s">
        <v>61</v>
      </c>
    </row>
    <row r="34" ht="17.25" customHeight="1">
      <c r="D34" s="32"/>
    </row>
    <row r="35" spans="3:4" ht="17.25" customHeight="1">
      <c r="C35" s="5"/>
      <c r="D35" s="32"/>
    </row>
    <row r="36" spans="3:4" ht="17.25" customHeight="1">
      <c r="C36" s="5"/>
      <c r="D36" s="32"/>
    </row>
    <row r="37" ht="17.25" customHeight="1">
      <c r="C37" s="5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5" customHeight="1">
      <c r="B54" s="4"/>
    </row>
    <row r="55" ht="15" customHeight="1">
      <c r="B55" s="4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1">
    <mergeCell ref="B1:J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社団法人米穀安定供給確保支援機構</cp:lastModifiedBy>
  <cp:lastPrinted>2008-03-25T06:01:15Z</cp:lastPrinted>
  <dcterms:created xsi:type="dcterms:W3CDTF">2004-08-10T10:11:33Z</dcterms:created>
  <dcterms:modified xsi:type="dcterms:W3CDTF">2008-03-25T06:01:21Z</dcterms:modified>
  <cp:category/>
  <cp:version/>
  <cp:contentType/>
  <cp:contentStatus/>
</cp:coreProperties>
</file>