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675" activeTab="0"/>
  </bookViews>
  <sheets>
    <sheet name="Ⅲ-1" sheetId="1" r:id="rId1"/>
  </sheets>
  <definedNames>
    <definedName name="_xlnm.Print_Area" localSheetId="0">'Ⅲ-1'!$B$1:$S$24</definedName>
  </definedNames>
  <calcPr calcMode="autoNoTable" fullCalcOnLoad="1"/>
</workbook>
</file>

<file path=xl/sharedStrings.xml><?xml version="1.0" encoding="utf-8"?>
<sst xmlns="http://schemas.openxmlformats.org/spreadsheetml/2006/main" count="50" uniqueCount="30">
  <si>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</si>
  <si>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</si>
  <si>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</si>
  <si>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</si>
  <si>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</si>
  <si>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</si>
  <si>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</si>
  <si>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</si>
  <si>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</si>
  <si>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</si>
  <si>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</si>
  <si>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単位：千トン</t>
  </si>
  <si>
    <t>６月</t>
  </si>
  <si>
    <t>合計</t>
  </si>
  <si>
    <t>うるち</t>
  </si>
  <si>
    <t>もち</t>
  </si>
  <si>
    <t>６月</t>
  </si>
  <si>
    <t>当年</t>
  </si>
  <si>
    <t>翌年</t>
  </si>
  <si>
    <t>平成17年産</t>
  </si>
  <si>
    <t>平成18年産</t>
  </si>
  <si>
    <t>平成16年産</t>
  </si>
  <si>
    <t>Ⅲ-1　平成18年産集荷実績</t>
  </si>
  <si>
    <t>資料：農林水産省「米麦の出荷又は販売の事業を行う者等の流通状況調査」</t>
  </si>
  <si>
    <t>　注１：１８年産の集荷数量（当月分）は、生産者から調査対象者へ出荷された数量の速報値である。</t>
  </si>
  <si>
    <t>　注２：調査対象者は、主に米穀の出荷取扱業務を営む者のうち、玄米取扱数量が年間500トン以上の者及び主に米穀の販売を営む者のうち、玄米取扱数量が年間4,000トン以上の者である。</t>
  </si>
  <si>
    <t>　注３：集荷数量は、未検査米を含み、くず米、種子もみ、醸造用玄米、加工用米、飼料用米、援助米、試験研究米、需要開発米及び豊作による過剰米を除く。平成１７年５月以降は、種子もみ及び醸造用玄米を含む｡</t>
  </si>
  <si>
    <t>　注４：ラウンドの関係で、合計と内訳が合わないことがある。</t>
  </si>
  <si>
    <t>うるち</t>
  </si>
  <si>
    <t>もち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</si>
</sst>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#,##0_);[Red]\(#,##0\)"/>
    <numFmt numFmtId="181" formatCode="00"/>
    <numFmt numFmtId="182" formatCode="#,##0;&quot;△ &quot;#,##0"/>
    <numFmt numFmtId="183" formatCode="#,##0.0_);[Red]\(#,##0.0\)"/>
    <numFmt numFmtId="184" formatCode="#,###"/>
    <numFmt numFmtId="185" formatCode="#,##0;[Red]\-#,##0;"/>
    <numFmt numFmtId="186" formatCode="#,###.0"/>
    <numFmt numFmtId="187" formatCode="#,##0.00_);[Red]\(#,##0.00\)"/>
    <numFmt numFmtId="188" formatCode="#,##0.000_);[Red]\(#,##0.000\)"/>
    <numFmt numFmtId="189" formatCode="#,##0.0_ "/>
    <numFmt numFmtId="190" formatCode="#,###.00"/>
    <numFmt numFmtId="191" formatCode="#,###.000"/>
    <numFmt numFmtId="192" formatCode="#,###.0000"/>
    <numFmt numFmtId="193" formatCode="#,##0.0"/>
    <numFmt numFmtId="194" formatCode="0.000_ "/>
    <numFmt numFmtId="195" formatCode="#,##0.0\ "/>
    <numFmt numFmtId="196" formatCode="#,##0&quot;/100&quot;"/>
    <numFmt numFmtId="197" formatCode="_ &quot;\&quot;* #,##0.0_ ;_ &quot;\&quot;* \-#,##0.0_ ;_ &quot;\&quot;* &quot;-&quot;?_ ;_ @_ 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98" fontId="4" fillId="0" borderId="5" xfId="0" applyNumberFormat="1" applyFont="1" applyBorder="1" applyAlignment="1">
      <alignment vertical="center"/>
    </xf>
    <xf numFmtId="198" fontId="4" fillId="0" borderId="6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98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98" fontId="4" fillId="0" borderId="10" xfId="0" applyNumberFormat="1" applyFont="1" applyBorder="1" applyAlignment="1">
      <alignment vertical="center"/>
    </xf>
    <xf numFmtId="198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98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98" fontId="4" fillId="0" borderId="16" xfId="0" applyNumberFormat="1" applyFont="1" applyBorder="1" applyAlignment="1">
      <alignment horizontal="right" vertical="center"/>
    </xf>
    <xf numFmtId="198" fontId="4" fillId="0" borderId="17" xfId="0" applyNumberFormat="1" applyFont="1" applyBorder="1" applyAlignment="1">
      <alignment horizontal="right" vertical="center"/>
    </xf>
    <xf numFmtId="198" fontId="4" fillId="0" borderId="17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98" fontId="4" fillId="0" borderId="1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98" fontId="4" fillId="0" borderId="19" xfId="0" applyNumberFormat="1" applyFont="1" applyBorder="1" applyAlignment="1">
      <alignment vertical="center"/>
    </xf>
    <xf numFmtId="198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98" fontId="4" fillId="0" borderId="22" xfId="0" applyNumberFormat="1" applyFont="1" applyBorder="1" applyAlignment="1">
      <alignment horizontal="right" vertical="center"/>
    </xf>
    <xf numFmtId="198" fontId="4" fillId="0" borderId="22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98" fontId="4" fillId="0" borderId="23" xfId="0" applyNumberFormat="1" applyFont="1" applyBorder="1" applyAlignment="1">
      <alignment vertical="center"/>
    </xf>
    <xf numFmtId="198" fontId="4" fillId="0" borderId="24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 textRotation="255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195" fontId="6" fillId="0" borderId="36" xfId="0" applyNumberFormat="1" applyFont="1" applyBorder="1" applyAlignment="1">
      <alignment vertical="center"/>
    </xf>
    <xf numFmtId="195" fontId="6" fillId="0" borderId="3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95" fontId="6" fillId="0" borderId="11" xfId="0" applyNumberFormat="1" applyFont="1" applyBorder="1" applyAlignment="1">
      <alignment vertical="center"/>
    </xf>
    <xf numFmtId="195" fontId="6" fillId="0" borderId="1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textRotation="255"/>
    </xf>
    <xf numFmtId="0" fontId="6" fillId="0" borderId="3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1" fontId="6" fillId="0" borderId="16" xfId="0" applyNumberFormat="1" applyFont="1" applyBorder="1" applyAlignment="1">
      <alignment horizontal="right" vertical="center"/>
    </xf>
    <xf numFmtId="195" fontId="6" fillId="0" borderId="17" xfId="0" applyNumberFormat="1" applyFont="1" applyBorder="1" applyAlignment="1">
      <alignment vertical="center"/>
    </xf>
    <xf numFmtId="195" fontId="6" fillId="0" borderId="20" xfId="0" applyNumberFormat="1" applyFont="1" applyBorder="1" applyAlignment="1">
      <alignment vertical="center"/>
    </xf>
    <xf numFmtId="198" fontId="4" fillId="0" borderId="38" xfId="0" applyNumberFormat="1" applyFont="1" applyBorder="1" applyAlignment="1">
      <alignment horizontal="right" vertical="center"/>
    </xf>
    <xf numFmtId="198" fontId="4" fillId="0" borderId="39" xfId="0" applyNumberFormat="1" applyFont="1" applyBorder="1" applyAlignment="1">
      <alignment vertical="center"/>
    </xf>
    <xf numFmtId="198" fontId="4" fillId="0" borderId="12" xfId="0" applyNumberFormat="1" applyFont="1" applyBorder="1" applyAlignment="1">
      <alignment vertical="center"/>
    </xf>
    <xf numFmtId="198" fontId="4" fillId="0" borderId="18" xfId="0" applyNumberFormat="1" applyFont="1" applyBorder="1" applyAlignment="1">
      <alignment vertical="center"/>
    </xf>
    <xf numFmtId="198" fontId="4" fillId="0" borderId="40" xfId="0" applyNumberFormat="1" applyFont="1" applyBorder="1" applyAlignment="1">
      <alignment vertical="center"/>
    </xf>
    <xf numFmtId="198" fontId="4" fillId="0" borderId="41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590550"/>
          <a:ext cx="17240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9525</xdr:colOff>
      <xdr:row>11</xdr:row>
      <xdr:rowOff>0</xdr:rowOff>
    </xdr:to>
    <xdr:sp>
      <xdr:nvSpPr>
        <xdr:cNvPr id="2" name="Line 10"/>
        <xdr:cNvSpPr>
          <a:spLocks/>
        </xdr:cNvSpPr>
      </xdr:nvSpPr>
      <xdr:spPr>
        <a:xfrm>
          <a:off x="123825" y="2286000"/>
          <a:ext cx="17240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"/>
  <sheetViews>
    <sheetView showGridLines="0" showZeros="0" tabSelected="1" zoomScale="70" zoomScaleNormal="70" workbookViewId="0" topLeftCell="A1">
      <selection activeCell="C2" sqref="C2"/>
    </sheetView>
  </sheetViews>
  <sheetFormatPr defaultColWidth="9.00390625" defaultRowHeight="13.5"/>
  <cols>
    <col min="1" max="1" width="1.625" style="0" customWidth="1"/>
    <col min="2" max="2" width="4.00390625" style="0" customWidth="1"/>
    <col min="3" max="3" width="5.375" style="0" customWidth="1"/>
    <col min="4" max="4" width="13.125" style="0" customWidth="1"/>
    <col min="5" max="5" width="7.50390625" style="0" bestFit="1" customWidth="1"/>
    <col min="6" max="6" width="8.50390625" style="0" bestFit="1" customWidth="1"/>
    <col min="7" max="7" width="9.625" style="0" bestFit="1" customWidth="1"/>
    <col min="8" max="8" width="11.75390625" style="0" bestFit="1" customWidth="1"/>
    <col min="9" max="9" width="10.875" style="0" customWidth="1"/>
    <col min="10" max="10" width="9.625" style="0" bestFit="1" customWidth="1"/>
    <col min="11" max="13" width="8.50390625" style="0" bestFit="1" customWidth="1"/>
    <col min="14" max="16" width="9.25390625" style="0" customWidth="1"/>
    <col min="17" max="17" width="9.375" style="0" customWidth="1"/>
    <col min="18" max="18" width="9.25390625" style="0" customWidth="1"/>
    <col min="19" max="19" width="12.50390625" style="0" customWidth="1"/>
  </cols>
  <sheetData>
    <row r="2" ht="18.75">
      <c r="B2" s="1" t="s">
        <v>22</v>
      </c>
    </row>
    <row r="3" ht="14.25" thickBot="1">
      <c r="S3" s="2" t="s">
        <v>11</v>
      </c>
    </row>
    <row r="4" spans="2:19" s="37" customFormat="1" ht="15" customHeight="1">
      <c r="B4" s="38"/>
      <c r="C4" s="39"/>
      <c r="D4" s="40"/>
      <c r="E4" s="41" t="s">
        <v>17</v>
      </c>
      <c r="F4" s="42"/>
      <c r="G4" s="42"/>
      <c r="H4" s="42"/>
      <c r="I4" s="42"/>
      <c r="J4" s="42"/>
      <c r="K4" s="42"/>
      <c r="L4" s="42" t="s">
        <v>18</v>
      </c>
      <c r="M4" s="42"/>
      <c r="N4" s="42"/>
      <c r="O4" s="42"/>
      <c r="P4" s="43"/>
      <c r="Q4" s="43"/>
      <c r="R4" s="44"/>
      <c r="S4" s="45"/>
    </row>
    <row r="5" spans="2:19" s="37" customFormat="1" ht="19.5" customHeight="1" thickBot="1">
      <c r="B5" s="48"/>
      <c r="C5" s="46"/>
      <c r="D5" s="47"/>
      <c r="E5" s="49" t="s">
        <v>12</v>
      </c>
      <c r="F5" s="50" t="s">
        <v>0</v>
      </c>
      <c r="G5" s="50" t="s">
        <v>1</v>
      </c>
      <c r="H5" s="50" t="s">
        <v>2</v>
      </c>
      <c r="I5" s="50" t="s">
        <v>3</v>
      </c>
      <c r="J5" s="50" t="s">
        <v>4</v>
      </c>
      <c r="K5" s="50" t="s">
        <v>5</v>
      </c>
      <c r="L5" s="50" t="s">
        <v>6</v>
      </c>
      <c r="M5" s="50" t="s">
        <v>7</v>
      </c>
      <c r="N5" s="50" t="s">
        <v>8</v>
      </c>
      <c r="O5" s="50" t="s">
        <v>9</v>
      </c>
      <c r="P5" s="51" t="s">
        <v>10</v>
      </c>
      <c r="Q5" s="51" t="s">
        <v>16</v>
      </c>
      <c r="R5" s="52" t="s">
        <v>0</v>
      </c>
      <c r="S5" s="53" t="s">
        <v>13</v>
      </c>
    </row>
    <row r="6" spans="2:19" ht="30" customHeight="1">
      <c r="B6" s="5" t="s">
        <v>20</v>
      </c>
      <c r="C6" s="6"/>
      <c r="D6" s="7"/>
      <c r="E6" s="8">
        <f aca="true" t="shared" si="0" ref="E6:K6">SUM(E7:E8)</f>
        <v>0.836</v>
      </c>
      <c r="F6" s="9">
        <f t="shared" si="0"/>
        <v>8.654</v>
      </c>
      <c r="G6" s="9">
        <f t="shared" si="0"/>
        <v>119.33812999999999</v>
      </c>
      <c r="H6" s="9">
        <f t="shared" si="0"/>
        <v>1207.074724</v>
      </c>
      <c r="I6" s="9">
        <f t="shared" si="0"/>
        <v>2034.1391059999999</v>
      </c>
      <c r="J6" s="9">
        <f t="shared" si="0"/>
        <v>624.8560669999999</v>
      </c>
      <c r="K6" s="9">
        <f t="shared" si="0"/>
        <v>317.70411</v>
      </c>
      <c r="L6" s="10"/>
      <c r="M6" s="10"/>
      <c r="N6" s="10"/>
      <c r="O6" s="10"/>
      <c r="P6" s="10"/>
      <c r="Q6" s="10"/>
      <c r="R6" s="10"/>
      <c r="S6" s="11">
        <f>SUM(S7:S8)</f>
        <v>4312.602137</v>
      </c>
    </row>
    <row r="7" spans="2:19" ht="30" customHeight="1">
      <c r="B7" s="12"/>
      <c r="C7" s="13"/>
      <c r="D7" s="14" t="s">
        <v>14</v>
      </c>
      <c r="E7" s="15">
        <v>0.836</v>
      </c>
      <c r="F7" s="16">
        <v>8.654</v>
      </c>
      <c r="G7" s="16">
        <v>117.89408999999999</v>
      </c>
      <c r="H7" s="16">
        <v>1168.640234</v>
      </c>
      <c r="I7" s="16">
        <v>1979.369896</v>
      </c>
      <c r="J7" s="16">
        <v>584.5039569999999</v>
      </c>
      <c r="K7" s="17">
        <v>300.80379</v>
      </c>
      <c r="L7" s="16"/>
      <c r="M7" s="16"/>
      <c r="N7" s="16"/>
      <c r="O7" s="16"/>
      <c r="P7" s="16"/>
      <c r="Q7" s="16"/>
      <c r="R7" s="29"/>
      <c r="S7" s="18">
        <f>SUM(E7:R7)</f>
        <v>4160.701967</v>
      </c>
    </row>
    <row r="8" spans="2:19" ht="30" customHeight="1" thickBot="1">
      <c r="B8" s="19"/>
      <c r="C8" s="20"/>
      <c r="D8" s="21" t="s">
        <v>15</v>
      </c>
      <c r="E8" s="22">
        <v>0</v>
      </c>
      <c r="F8" s="23">
        <v>0</v>
      </c>
      <c r="G8" s="24">
        <v>1.4440400000000002</v>
      </c>
      <c r="H8" s="24">
        <v>38.43449</v>
      </c>
      <c r="I8" s="24">
        <v>54.76921</v>
      </c>
      <c r="J8" s="24">
        <v>40.35211</v>
      </c>
      <c r="K8" s="25">
        <v>16.90032</v>
      </c>
      <c r="L8" s="24"/>
      <c r="M8" s="24"/>
      <c r="N8" s="24"/>
      <c r="O8" s="24"/>
      <c r="P8" s="24"/>
      <c r="Q8" s="24"/>
      <c r="R8" s="30"/>
      <c r="S8" s="26">
        <f>SUM(E8:R8)</f>
        <v>151.90017</v>
      </c>
    </row>
    <row r="9" spans="2:19" ht="9" customHeight="1" thickBot="1"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s="37" customFormat="1" ht="15" customHeight="1">
      <c r="B10" s="38"/>
      <c r="C10" s="39"/>
      <c r="D10" s="40"/>
      <c r="E10" s="41" t="s">
        <v>17</v>
      </c>
      <c r="F10" s="42"/>
      <c r="G10" s="42"/>
      <c r="H10" s="42"/>
      <c r="I10" s="42"/>
      <c r="J10" s="42"/>
      <c r="K10" s="42"/>
      <c r="L10" s="42" t="s">
        <v>18</v>
      </c>
      <c r="M10" s="42"/>
      <c r="N10" s="42"/>
      <c r="O10" s="42"/>
      <c r="P10" s="43"/>
      <c r="Q10" s="43"/>
      <c r="R10" s="44"/>
      <c r="S10" s="45"/>
    </row>
    <row r="11" spans="2:19" s="37" customFormat="1" ht="19.5" customHeight="1" thickBot="1">
      <c r="B11" s="48"/>
      <c r="C11" s="46"/>
      <c r="D11" s="47"/>
      <c r="E11" s="49" t="s">
        <v>12</v>
      </c>
      <c r="F11" s="50" t="s">
        <v>0</v>
      </c>
      <c r="G11" s="50" t="s">
        <v>1</v>
      </c>
      <c r="H11" s="50" t="s">
        <v>2</v>
      </c>
      <c r="I11" s="50" t="s">
        <v>3</v>
      </c>
      <c r="J11" s="50" t="s">
        <v>4</v>
      </c>
      <c r="K11" s="50" t="s">
        <v>5</v>
      </c>
      <c r="L11" s="50" t="s">
        <v>6</v>
      </c>
      <c r="M11" s="50" t="s">
        <v>7</v>
      </c>
      <c r="N11" s="50" t="s">
        <v>8</v>
      </c>
      <c r="O11" s="50" t="s">
        <v>9</v>
      </c>
      <c r="P11" s="51" t="s">
        <v>10</v>
      </c>
      <c r="Q11" s="51" t="s">
        <v>16</v>
      </c>
      <c r="R11" s="52" t="s">
        <v>0</v>
      </c>
      <c r="S11" s="53" t="s">
        <v>13</v>
      </c>
    </row>
    <row r="12" spans="2:19" ht="21" customHeight="1">
      <c r="B12" s="55" t="s">
        <v>19</v>
      </c>
      <c r="C12" s="6"/>
      <c r="D12" s="7"/>
      <c r="E12" s="8">
        <f>SUM(E13:E14)</f>
        <v>0.639</v>
      </c>
      <c r="F12" s="9">
        <f aca="true" t="shared" si="1" ref="F12:S12">SUM(F13:F14)</f>
        <v>26.112000000000002</v>
      </c>
      <c r="G12" s="9">
        <f t="shared" si="1"/>
        <v>127.6151</v>
      </c>
      <c r="H12" s="9">
        <f t="shared" si="1"/>
        <v>1471.9016100000001</v>
      </c>
      <c r="I12" s="9">
        <f t="shared" si="1"/>
        <v>1918.2182400000002</v>
      </c>
      <c r="J12" s="10">
        <f t="shared" si="1"/>
        <v>627.31689</v>
      </c>
      <c r="K12" s="10">
        <f t="shared" si="1"/>
        <v>264.18255999999997</v>
      </c>
      <c r="L12" s="10">
        <f t="shared" si="1"/>
        <v>96.29430999999998</v>
      </c>
      <c r="M12" s="10">
        <f t="shared" si="1"/>
        <v>61.246599999999994</v>
      </c>
      <c r="N12" s="10">
        <f t="shared" si="1"/>
        <v>31.954945999999996</v>
      </c>
      <c r="O12" s="10">
        <f t="shared" si="1"/>
        <v>23.96223</v>
      </c>
      <c r="P12" s="9">
        <f t="shared" si="1"/>
        <v>21.816830000000003</v>
      </c>
      <c r="Q12" s="9">
        <f t="shared" si="1"/>
        <v>19.480092000000003</v>
      </c>
      <c r="R12" s="9">
        <f t="shared" si="1"/>
        <v>11.922695000000001</v>
      </c>
      <c r="S12" s="11">
        <f t="shared" si="1"/>
        <v>4702.663103</v>
      </c>
    </row>
    <row r="13" spans="2:19" ht="21" customHeight="1">
      <c r="B13" s="56"/>
      <c r="C13" s="13"/>
      <c r="D13" s="14" t="s">
        <v>28</v>
      </c>
      <c r="E13" s="15">
        <v>0.639</v>
      </c>
      <c r="F13" s="16">
        <v>26.111</v>
      </c>
      <c r="G13" s="16">
        <v>126.7327</v>
      </c>
      <c r="H13" s="16">
        <v>1427.0966</v>
      </c>
      <c r="I13" s="16">
        <v>1864.85785</v>
      </c>
      <c r="J13" s="16">
        <v>568.81899</v>
      </c>
      <c r="K13" s="17">
        <v>239.81375999999997</v>
      </c>
      <c r="L13" s="16">
        <v>92.81821999999998</v>
      </c>
      <c r="M13" s="16">
        <v>59.98848999999999</v>
      </c>
      <c r="N13" s="16">
        <v>31.054405999999997</v>
      </c>
      <c r="O13" s="16">
        <v>20.030230000000003</v>
      </c>
      <c r="P13" s="16">
        <v>21.571830000000002</v>
      </c>
      <c r="Q13" s="16">
        <v>19.203852</v>
      </c>
      <c r="R13" s="29">
        <v>11.699095000000002</v>
      </c>
      <c r="S13" s="18">
        <f>SUM(E13:R13)</f>
        <v>4510.436023</v>
      </c>
    </row>
    <row r="14" spans="2:19" ht="21" customHeight="1">
      <c r="B14" s="56"/>
      <c r="C14" s="54"/>
      <c r="D14" s="31" t="s">
        <v>29</v>
      </c>
      <c r="E14" s="72">
        <v>0</v>
      </c>
      <c r="F14" s="32">
        <v>0.001</v>
      </c>
      <c r="G14" s="33">
        <v>0.8824</v>
      </c>
      <c r="H14" s="33">
        <v>44.80501</v>
      </c>
      <c r="I14" s="33">
        <v>53.36039</v>
      </c>
      <c r="J14" s="33">
        <v>58.4979</v>
      </c>
      <c r="K14" s="34">
        <v>24.3688</v>
      </c>
      <c r="L14" s="33">
        <v>3.47609</v>
      </c>
      <c r="M14" s="33">
        <v>1.2581099999999998</v>
      </c>
      <c r="N14" s="33">
        <v>0.90054</v>
      </c>
      <c r="O14" s="33">
        <v>3.932</v>
      </c>
      <c r="P14" s="33">
        <v>0.245</v>
      </c>
      <c r="Q14" s="33">
        <v>0.27624</v>
      </c>
      <c r="R14" s="35">
        <v>0.2236</v>
      </c>
      <c r="S14" s="36">
        <f>SUM(E14:R14)</f>
        <v>192.22707999999997</v>
      </c>
    </row>
    <row r="15" spans="2:19" ht="21" customHeight="1">
      <c r="B15" s="57" t="s">
        <v>21</v>
      </c>
      <c r="C15" s="58"/>
      <c r="D15" s="59"/>
      <c r="E15" s="76">
        <f>SUM(E16:E17)</f>
        <v>1.001</v>
      </c>
      <c r="F15" s="60">
        <f aca="true" t="shared" si="2" ref="F15:S15">SUM(F16:F17)</f>
        <v>34.014</v>
      </c>
      <c r="G15" s="60">
        <f t="shared" si="2"/>
        <v>143.63299999999998</v>
      </c>
      <c r="H15" s="60">
        <f t="shared" si="2"/>
        <v>1457.453</v>
      </c>
      <c r="I15" s="60">
        <f t="shared" si="2"/>
        <v>1774.7240000000002</v>
      </c>
      <c r="J15" s="60">
        <f t="shared" si="2"/>
        <v>588.597</v>
      </c>
      <c r="K15" s="60">
        <f t="shared" si="2"/>
        <v>301.272</v>
      </c>
      <c r="L15" s="60">
        <f t="shared" si="2"/>
        <v>85.26</v>
      </c>
      <c r="M15" s="60">
        <f t="shared" si="2"/>
        <v>55.974000000000004</v>
      </c>
      <c r="N15" s="60">
        <f t="shared" si="2"/>
        <v>22.942</v>
      </c>
      <c r="O15" s="60">
        <f t="shared" si="2"/>
        <v>12.869</v>
      </c>
      <c r="P15" s="60">
        <f t="shared" si="2"/>
        <v>10.531170000000001</v>
      </c>
      <c r="Q15" s="60">
        <f t="shared" si="2"/>
        <v>10.43989</v>
      </c>
      <c r="R15" s="61">
        <f t="shared" si="2"/>
        <v>7.02966</v>
      </c>
      <c r="S15" s="73">
        <f t="shared" si="2"/>
        <v>4505.7397200000005</v>
      </c>
    </row>
    <row r="16" spans="2:19" ht="21" customHeight="1">
      <c r="B16" s="56"/>
      <c r="C16" s="62"/>
      <c r="D16" s="63" t="s">
        <v>28</v>
      </c>
      <c r="E16" s="77">
        <v>1.001</v>
      </c>
      <c r="F16" s="64">
        <v>34.014</v>
      </c>
      <c r="G16" s="64">
        <v>142.624</v>
      </c>
      <c r="H16" s="64">
        <v>1418.202</v>
      </c>
      <c r="I16" s="64">
        <v>1729.728</v>
      </c>
      <c r="J16" s="64">
        <v>550.283</v>
      </c>
      <c r="K16" s="64">
        <v>287.005</v>
      </c>
      <c r="L16" s="64">
        <v>83.599</v>
      </c>
      <c r="M16" s="64">
        <v>55.451</v>
      </c>
      <c r="N16" s="64">
        <v>22.606</v>
      </c>
      <c r="O16" s="64">
        <v>12.3</v>
      </c>
      <c r="P16" s="64">
        <v>10.389000000000001</v>
      </c>
      <c r="Q16" s="64">
        <v>9.12892</v>
      </c>
      <c r="R16" s="65">
        <v>6.99136</v>
      </c>
      <c r="S16" s="74">
        <f>SUM(E16:R16)</f>
        <v>4363.32228</v>
      </c>
    </row>
    <row r="17" spans="2:19" ht="21" customHeight="1" thickBot="1">
      <c r="B17" s="66"/>
      <c r="C17" s="67"/>
      <c r="D17" s="68" t="s">
        <v>29</v>
      </c>
      <c r="E17" s="69">
        <v>0</v>
      </c>
      <c r="F17" s="69">
        <v>0</v>
      </c>
      <c r="G17" s="69">
        <v>1.009</v>
      </c>
      <c r="H17" s="70">
        <v>39.251</v>
      </c>
      <c r="I17" s="70">
        <v>44.996</v>
      </c>
      <c r="J17" s="70">
        <v>38.314</v>
      </c>
      <c r="K17" s="70">
        <v>14.267</v>
      </c>
      <c r="L17" s="70">
        <v>1.661</v>
      </c>
      <c r="M17" s="70">
        <v>0.523</v>
      </c>
      <c r="N17" s="70">
        <v>0.336</v>
      </c>
      <c r="O17" s="70">
        <v>0.569</v>
      </c>
      <c r="P17" s="70">
        <v>0.14217</v>
      </c>
      <c r="Q17" s="70">
        <v>1.31097</v>
      </c>
      <c r="R17" s="71">
        <v>0.038299999999999994</v>
      </c>
      <c r="S17" s="75">
        <f>SUM(E17:R17)</f>
        <v>142.41743999999997</v>
      </c>
    </row>
    <row r="18" ht="6" customHeight="1"/>
    <row r="19" spans="2:19" ht="28.5" customHeight="1">
      <c r="B19" s="78" t="s">
        <v>23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7" ht="6" customHeight="1">
      <c r="B20" s="27"/>
      <c r="D20" s="28"/>
      <c r="E20" s="28"/>
      <c r="F20" s="28"/>
      <c r="G20" s="28"/>
    </row>
    <row r="21" spans="2:7" ht="13.5">
      <c r="B21" s="28" t="s">
        <v>24</v>
      </c>
      <c r="D21" s="28"/>
      <c r="E21" s="28"/>
      <c r="F21" s="28"/>
      <c r="G21" s="28"/>
    </row>
    <row r="22" spans="2:7" ht="13.5">
      <c r="B22" s="28" t="s">
        <v>25</v>
      </c>
      <c r="D22" s="28"/>
      <c r="E22" s="28"/>
      <c r="F22" s="28"/>
      <c r="G22" s="28"/>
    </row>
    <row r="23" spans="2:7" ht="13.5">
      <c r="B23" s="28" t="s">
        <v>26</v>
      </c>
      <c r="D23" s="28"/>
      <c r="E23" s="28"/>
      <c r="F23" s="28"/>
      <c r="G23" s="28"/>
    </row>
    <row r="24" spans="2:7" ht="13.5">
      <c r="B24" s="28" t="s">
        <v>27</v>
      </c>
      <c r="D24" s="28"/>
      <c r="E24" s="28"/>
      <c r="F24" s="28"/>
      <c r="G24" s="28"/>
    </row>
    <row r="25" spans="2:7" ht="13.5">
      <c r="B25" s="28"/>
      <c r="D25" s="28"/>
      <c r="E25" s="28"/>
      <c r="F25" s="28"/>
      <c r="G25" s="28"/>
    </row>
    <row r="26" spans="2:7" ht="13.5">
      <c r="B26" s="28"/>
      <c r="C26" s="28"/>
      <c r="D26" s="28"/>
      <c r="E26" s="28"/>
      <c r="F26" s="28"/>
      <c r="G26" s="28"/>
    </row>
  </sheetData>
  <mergeCells count="1">
    <mergeCell ref="B19:S19"/>
  </mergeCells>
  <printOptions/>
  <pageMargins left="0.88" right="0" top="0.984251968503937" bottom="0.984251968503937" header="0.5118110236220472" footer="0.5118110236220472"/>
  <pageSetup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hiroyuki_okuda</dc:creator>
  <cp:keywords/>
  <dc:description/>
  <cp:lastModifiedBy>社団法人米穀安定供給確保支援機構</cp:lastModifiedBy>
  <cp:lastPrinted>2007-02-21T00:25:15Z</cp:lastPrinted>
  <dcterms:created xsi:type="dcterms:W3CDTF">2005-05-09T03:18:10Z</dcterms:created>
  <dcterms:modified xsi:type="dcterms:W3CDTF">2007-02-21T00:25:20Z</dcterms:modified>
  <cp:category/>
  <cp:version/>
  <cp:contentType/>
  <cp:contentStatus/>
</cp:coreProperties>
</file>