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70" windowHeight="13305" activeTab="0"/>
  </bookViews>
  <sheets>
    <sheet name="データ集約" sheetId="1" r:id="rId1"/>
  </sheets>
  <definedNames>
    <definedName name="_xlnm.Print_Area" localSheetId="0">'データ集約'!$B$1:$M$55</definedName>
  </definedNames>
  <calcPr fullCalcOnLoad="1"/>
</workbook>
</file>

<file path=xl/sharedStrings.xml><?xml version="1.0" encoding="utf-8"?>
<sst xmlns="http://schemas.openxmlformats.org/spreadsheetml/2006/main" count="318" uniqueCount="145">
  <si>
    <t>㎏</t>
  </si>
  <si>
    <t>㌧</t>
  </si>
  <si>
    <t>〃</t>
  </si>
  <si>
    <t>　　　　　うち　規格外</t>
  </si>
  <si>
    <t>単位</t>
  </si>
  <si>
    <t>データ
の出所</t>
  </si>
  <si>
    <t>事　　　　項</t>
  </si>
  <si>
    <t>　備　　　　考</t>
  </si>
  <si>
    <t>㌧</t>
  </si>
  <si>
    <t>総務省</t>
  </si>
  <si>
    <t>円/１k</t>
  </si>
  <si>
    <t>貿易月表</t>
  </si>
  <si>
    <t>㌧</t>
  </si>
  <si>
    <t>〃</t>
  </si>
  <si>
    <t>暦年</t>
  </si>
  <si>
    <t>製品千㌧</t>
  </si>
  <si>
    <t>年産</t>
  </si>
  <si>
    <t>「もち米」は含まない</t>
  </si>
  <si>
    <t>ｈａ</t>
  </si>
  <si>
    <t>㌧</t>
  </si>
  <si>
    <t>〃</t>
  </si>
  <si>
    <t>㌧</t>
  </si>
  <si>
    <t>〃</t>
  </si>
  <si>
    <t>㌧</t>
  </si>
  <si>
    <t>㌧</t>
  </si>
  <si>
    <t>㌧</t>
  </si>
  <si>
    <t>〃</t>
  </si>
  <si>
    <t>〃</t>
  </si>
  <si>
    <t>〃</t>
  </si>
  <si>
    <t>(注）１、詳細は公表の資料等をご参照ください。</t>
  </si>
  <si>
    <t>　　 ２、必要なデータを更新・追加してご利用ください。</t>
  </si>
  <si>
    <t>〃</t>
  </si>
  <si>
    <t>　　　　　　　　消　費</t>
  </si>
  <si>
    <t>　　　　　　　　年度末現在</t>
  </si>
  <si>
    <t>　　　　　　　計</t>
  </si>
  <si>
    <t>　　　　〃　　　(包装もち計）</t>
  </si>
  <si>
    <t>〃</t>
  </si>
  <si>
    <t>〃</t>
  </si>
  <si>
    <t>　〃</t>
  </si>
  <si>
    <t>　　〃</t>
  </si>
  <si>
    <t>　　　〃</t>
  </si>
  <si>
    <t>年産毎</t>
  </si>
  <si>
    <t>７年度</t>
  </si>
  <si>
    <t>全国出荷団体</t>
  </si>
  <si>
    <t>㎏/人・年</t>
  </si>
  <si>
    <t>㌧</t>
  </si>
  <si>
    <t>㌧</t>
  </si>
  <si>
    <t>〃</t>
  </si>
  <si>
    <t>７年</t>
  </si>
  <si>
    <t>　　　　　〃　　　 （ＳＢＳ）</t>
  </si>
  <si>
    <t>　〃</t>
  </si>
  <si>
    <t>RY</t>
  </si>
  <si>
    <t>〃</t>
  </si>
  <si>
    <t>ＲＹ</t>
  </si>
  <si>
    <t>ＦＹ</t>
  </si>
  <si>
    <t>　〃</t>
  </si>
  <si>
    <t>　　　　〃　　　(米穀粉計）</t>
  </si>
  <si>
    <t xml:space="preserve">                  自給消費</t>
  </si>
  <si>
    <t>１０ 水もち集荷実績</t>
  </si>
  <si>
    <t>　　 陸もち　　　〃　　</t>
  </si>
  <si>
    <t>　　 加工もち　　〃</t>
  </si>
  <si>
    <t>１１ （実需者へ）販売実績</t>
  </si>
  <si>
    <t>（備考）</t>
  </si>
  <si>
    <t xml:space="preserve">  １ 水稲作況指数（全国）</t>
  </si>
  <si>
    <t>　２ 水もち・作付け面積</t>
  </si>
  <si>
    <t>　３ 　〃10当り収穫量　</t>
  </si>
  <si>
    <t>　４　〃　収穫量　　　</t>
  </si>
  <si>
    <t>　　 　〃　　（5万人以上都市）　　</t>
  </si>
  <si>
    <t>　９ 水もち主要銘柄別検査</t>
  </si>
  <si>
    <t>区分</t>
  </si>
  <si>
    <t>２０年</t>
  </si>
  <si>
    <t>１９年</t>
  </si>
  <si>
    <t>　　　　　　　　　　(東京・１２月）</t>
  </si>
  <si>
    <t>２１年</t>
  </si>
  <si>
    <t>２１ もち購入実績（全国）</t>
  </si>
  <si>
    <t>２２ 農家消費・購　入</t>
  </si>
  <si>
    <t>２３　もち米小売価格(全国・１２月）</t>
  </si>
  <si>
    <t>２４　もち米輸入量（ＭＡ)</t>
  </si>
  <si>
    <t>２５ 米粉調製品の輸入</t>
  </si>
  <si>
    <t>２７ 米菓の輸出</t>
  </si>
  <si>
    <t>２８ 加工食品生産（あられ）</t>
  </si>
  <si>
    <t>２６ 米菓の輸入</t>
  </si>
  <si>
    <t>21年度</t>
  </si>
  <si>
    <t>19年度</t>
  </si>
  <si>
    <t>20年度</t>
  </si>
  <si>
    <t>農水・統計</t>
  </si>
  <si>
    <t>食糧・計画</t>
  </si>
  <si>
    <t>同・消費流通</t>
  </si>
  <si>
    <t>同・食糧貿易</t>
  </si>
  <si>
    <t>食糧・　　　　　　消費流通</t>
  </si>
  <si>
    <t>　８ 陸もち検査成績</t>
  </si>
  <si>
    <t>他 16,000</t>
  </si>
  <si>
    <t>他 13,562</t>
  </si>
  <si>
    <t>　　　１８ＲＹ年間契約(当初）</t>
  </si>
  <si>
    <t>　　 １９ＲＹ年間契約(当初）</t>
  </si>
  <si>
    <t>　　 ２０ＲＹ年間契約（当初）</t>
  </si>
  <si>
    <t>２２年</t>
  </si>
  <si>
    <t>22年度</t>
  </si>
  <si>
    <t>も　ち　米　関　係　データ　(速報)</t>
  </si>
  <si>
    <t>　６ 加工もち生産予定</t>
  </si>
  <si>
    <t>　７ 水もち検査実績</t>
  </si>
  <si>
    <t>　５ 販売計画数量　</t>
  </si>
  <si>
    <t>　　 ２１ＲＹ年間契約（当初）</t>
  </si>
  <si>
    <t>23年度</t>
  </si>
  <si>
    <t>２３年</t>
  </si>
  <si>
    <r>
      <t xml:space="preserve">１3 </t>
    </r>
    <r>
      <rPr>
        <i/>
        <sz val="9"/>
        <rFont val="ＭＳ Ｐゴシック"/>
        <family val="3"/>
      </rPr>
      <t>複数年契約</t>
    </r>
    <r>
      <rPr>
        <sz val="9"/>
        <rFont val="ＭＳ Ｐゴシック"/>
        <family val="3"/>
      </rPr>
      <t>（18契約）（当初）</t>
    </r>
  </si>
  <si>
    <r>
      <t xml:space="preserve">１5 </t>
    </r>
    <r>
      <rPr>
        <i/>
        <sz val="9"/>
        <rFont val="ＭＳ Ｐゴシック"/>
        <family val="3"/>
      </rPr>
      <t>複数年契約</t>
    </r>
    <r>
      <rPr>
        <sz val="9"/>
        <rFont val="ＭＳ Ｐゴシック"/>
        <family val="3"/>
      </rPr>
      <t>（20契約）（当初）</t>
    </r>
  </si>
  <si>
    <t>〃</t>
  </si>
  <si>
    <t>㌧</t>
  </si>
  <si>
    <t>－</t>
  </si>
  <si>
    <r>
      <t xml:space="preserve">１4 </t>
    </r>
    <r>
      <rPr>
        <i/>
        <sz val="9"/>
        <rFont val="ＭＳ Ｐゴシック"/>
        <family val="3"/>
      </rPr>
      <t>複数年契約</t>
    </r>
    <r>
      <rPr>
        <sz val="9"/>
        <rFont val="ＭＳ Ｐゴシック"/>
        <family val="3"/>
      </rPr>
      <t>（19契約）（当初）</t>
    </r>
  </si>
  <si>
    <r>
      <t xml:space="preserve">１6 </t>
    </r>
    <r>
      <rPr>
        <i/>
        <sz val="9"/>
        <rFont val="ＭＳ Ｐゴシック"/>
        <family val="3"/>
      </rPr>
      <t>複数年契約</t>
    </r>
    <r>
      <rPr>
        <sz val="9"/>
        <rFont val="ＭＳ Ｐゴシック"/>
        <family val="3"/>
      </rPr>
      <t>（2１契約）（当初）</t>
    </r>
  </si>
  <si>
    <r>
      <t>事　　　　項  　　　　　　　　</t>
    </r>
    <r>
      <rPr>
        <b/>
        <sz val="10"/>
        <rFont val="ＭＳ Ｐゴシック"/>
        <family val="3"/>
      </rPr>
      <t>　</t>
    </r>
    <r>
      <rPr>
        <b/>
        <sz val="10"/>
        <rFont val="ＪＳ明朝"/>
        <family val="1"/>
      </rPr>
      <t>（NO　２０代）</t>
    </r>
  </si>
  <si>
    <t>２４年</t>
  </si>
  <si>
    <t>2４年度</t>
  </si>
  <si>
    <r>
      <t xml:space="preserve">１７ </t>
    </r>
    <r>
      <rPr>
        <i/>
        <sz val="9"/>
        <rFont val="ＭＳ Ｐゴシック"/>
        <family val="3"/>
      </rPr>
      <t>複数年契約</t>
    </r>
    <r>
      <rPr>
        <sz val="9"/>
        <rFont val="ＭＳ Ｐゴシック"/>
        <family val="3"/>
      </rPr>
      <t>（22契約）（当初）</t>
    </r>
  </si>
  <si>
    <r>
      <rPr>
        <sz val="9"/>
        <rFont val="ＭＳ Ｐゴシック"/>
        <family val="3"/>
      </rPr>
      <t xml:space="preserve">１2 </t>
    </r>
    <r>
      <rPr>
        <i/>
        <sz val="9"/>
        <rFont val="ＭＳ Ｐゴシック"/>
        <family val="3"/>
      </rPr>
      <t>複数年契約 （</t>
    </r>
    <r>
      <rPr>
        <sz val="9"/>
        <rFont val="ＭＳ Ｐゴシック"/>
        <family val="3"/>
      </rPr>
      <t>17契約）（当初</t>
    </r>
    <r>
      <rPr>
        <i/>
        <sz val="9"/>
        <rFont val="ＭＳ Ｐゴシック"/>
        <family val="3"/>
      </rPr>
      <t>）</t>
    </r>
  </si>
  <si>
    <t>　  ２２ＲＹ年間契約（当初）</t>
  </si>
  <si>
    <t xml:space="preserve">    ２３ＲＹ年間契約（当初）</t>
  </si>
  <si>
    <t>（平成 23年6月20日現在）</t>
  </si>
  <si>
    <t>公表なし</t>
  </si>
  <si>
    <t>　　　　　　</t>
  </si>
  <si>
    <t>　</t>
  </si>
  <si>
    <t>平成２３年４月３０現在</t>
  </si>
  <si>
    <t xml:space="preserve"> </t>
  </si>
  <si>
    <t>備考を参照</t>
  </si>
  <si>
    <t>(佐)ヒヨクモチ31,082(北)はくちょうもち20,073(北)風の子もち15,866(新)わたぼうし15,054(熊)ヒヨクモチ14,263(新)こがねもち12,422</t>
  </si>
  <si>
    <t>全農・全集連・流通契約農業者の計</t>
  </si>
  <si>
    <t>需要者別、全国一斉の計</t>
  </si>
  <si>
    <t>(注)他にスポット契約がある</t>
  </si>
  <si>
    <t>－</t>
  </si>
  <si>
    <t>米穀の流通・消費動態調査(農水省)</t>
  </si>
  <si>
    <t>ー</t>
  </si>
  <si>
    <t>22.9月をもって調査は廃止</t>
  </si>
  <si>
    <t>公表していない</t>
  </si>
  <si>
    <t>(9月現在)</t>
  </si>
  <si>
    <t>　　　</t>
  </si>
  <si>
    <t>　　</t>
  </si>
  <si>
    <t>22年は第１１回(23.3.16)
玄・精米・砕精の計</t>
  </si>
  <si>
    <t>22年は第１0回(23.3.12)
玄・精米・砕精の計</t>
  </si>
  <si>
    <t>-</t>
  </si>
  <si>
    <t>平成22年3月末をもって調査は廃止</t>
  </si>
  <si>
    <t>23年は4月末現在(22年の
同時期は33,401)</t>
  </si>
  <si>
    <t>23年は4月末現在(22年の
同時期は3,812)</t>
  </si>
  <si>
    <t>23年は4月末現在(22年の
同時期は1,100)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</si>
</sst>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;[Red]\-#,##0.0\ "/>
    <numFmt numFmtId="178" formatCode="#,##0_ ;[Red]\-#,##0\ "/>
    <numFmt numFmtId="179" formatCode="#,##0.0;&quot;△ &quot;#,##0.0"/>
    <numFmt numFmtId="180" formatCode="[$-411]ggge&quot;年&quot;m&quot;月&quot;d&quot;日&quot;;@"/>
    <numFmt numFmtId="181" formatCode="#,##0_);[Red]\(#,##0\)"/>
    <numFmt numFmtId="182" formatCode="0.0%"/>
    <numFmt numFmtId="183" formatCode="0.0_);[Red]\(0.0\)"/>
    <numFmt numFmtId="184" formatCode="0.0_);\(0.0\)"/>
    <numFmt numFmtId="185" formatCode="0.0_ "/>
    <numFmt numFmtId="186" formatCode="#,##0.0;[Red]\-#,##0.0"/>
    <numFmt numFmtId="187" formatCode="#,##0.00_ ;[Red]\-#,##0.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i/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i/>
      <sz val="9"/>
      <name val="ＭＳ Ｐゴシック"/>
      <family val="3"/>
    </font>
    <font>
      <b/>
      <sz val="10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8" fontId="2" fillId="0" borderId="0" xfId="48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79" fontId="0" fillId="0" borderId="20" xfId="48" applyNumberFormat="1" applyFont="1" applyBorder="1" applyAlignment="1">
      <alignment/>
    </xf>
    <xf numFmtId="38" fontId="0" fillId="0" borderId="20" xfId="48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21" xfId="48" applyFont="1" applyBorder="1" applyAlignment="1">
      <alignment/>
    </xf>
    <xf numFmtId="38" fontId="2" fillId="0" borderId="22" xfId="48" applyFont="1" applyBorder="1" applyAlignment="1">
      <alignment/>
    </xf>
    <xf numFmtId="38" fontId="5" fillId="0" borderId="22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23" xfId="48" applyFont="1" applyBorder="1" applyAlignment="1">
      <alignment/>
    </xf>
    <xf numFmtId="38" fontId="2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 wrapText="1"/>
    </xf>
    <xf numFmtId="38" fontId="2" fillId="0" borderId="25" xfId="48" applyFont="1" applyBorder="1" applyAlignment="1">
      <alignment/>
    </xf>
    <xf numFmtId="38" fontId="2" fillId="0" borderId="24" xfId="48" applyFont="1" applyBorder="1" applyAlignment="1">
      <alignment/>
    </xf>
    <xf numFmtId="176" fontId="2" fillId="0" borderId="18" xfId="48" applyNumberFormat="1" applyFont="1" applyBorder="1" applyAlignment="1">
      <alignment/>
    </xf>
    <xf numFmtId="176" fontId="2" fillId="0" borderId="23" xfId="48" applyNumberFormat="1" applyFont="1" applyBorder="1" applyAlignment="1">
      <alignment/>
    </xf>
    <xf numFmtId="176" fontId="2" fillId="0" borderId="10" xfId="48" applyNumberFormat="1" applyFont="1" applyBorder="1" applyAlignment="1">
      <alignment/>
    </xf>
    <xf numFmtId="176" fontId="2" fillId="0" borderId="16" xfId="48" applyNumberFormat="1" applyFont="1" applyBorder="1" applyAlignment="1">
      <alignment/>
    </xf>
    <xf numFmtId="176" fontId="2" fillId="0" borderId="25" xfId="48" applyNumberFormat="1" applyFont="1" applyBorder="1" applyAlignment="1">
      <alignment/>
    </xf>
    <xf numFmtId="176" fontId="2" fillId="0" borderId="24" xfId="48" applyNumberFormat="1" applyFont="1" applyBorder="1" applyAlignment="1">
      <alignment/>
    </xf>
    <xf numFmtId="0" fontId="4" fillId="0" borderId="24" xfId="0" applyFont="1" applyBorder="1" applyAlignment="1">
      <alignment/>
    </xf>
    <xf numFmtId="38" fontId="2" fillId="0" borderId="16" xfId="48" applyFont="1" applyBorder="1" applyAlignment="1">
      <alignment/>
    </xf>
    <xf numFmtId="179" fontId="2" fillId="0" borderId="16" xfId="48" applyNumberFormat="1" applyFont="1" applyBorder="1" applyAlignment="1">
      <alignment/>
    </xf>
    <xf numFmtId="177" fontId="2" fillId="0" borderId="24" xfId="48" applyNumberFormat="1" applyFont="1" applyBorder="1" applyAlignment="1">
      <alignment/>
    </xf>
    <xf numFmtId="0" fontId="2" fillId="0" borderId="24" xfId="0" applyFont="1" applyBorder="1" applyAlignment="1">
      <alignment wrapText="1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24" xfId="48" applyFont="1" applyBorder="1" applyAlignment="1">
      <alignment/>
    </xf>
    <xf numFmtId="177" fontId="2" fillId="0" borderId="25" xfId="48" applyNumberFormat="1" applyFont="1" applyBorder="1" applyAlignment="1">
      <alignment/>
    </xf>
    <xf numFmtId="38" fontId="2" fillId="0" borderId="26" xfId="48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/>
    </xf>
    <xf numFmtId="38" fontId="2" fillId="0" borderId="29" xfId="48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22" xfId="48" applyFont="1" applyBorder="1" applyAlignment="1">
      <alignment/>
    </xf>
    <xf numFmtId="0" fontId="2" fillId="0" borderId="3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8" fillId="0" borderId="10" xfId="0" applyNumberFormat="1" applyFont="1" applyBorder="1" applyAlignment="1">
      <alignment wrapText="1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/>
    </xf>
    <xf numFmtId="38" fontId="2" fillId="0" borderId="18" xfId="48" applyFont="1" applyBorder="1" applyAlignment="1">
      <alignment horizontal="center"/>
    </xf>
    <xf numFmtId="0" fontId="2" fillId="0" borderId="19" xfId="0" applyFont="1" applyBorder="1" applyAlignment="1">
      <alignment vertical="center"/>
    </xf>
    <xf numFmtId="182" fontId="2" fillId="0" borderId="25" xfId="48" applyNumberFormat="1" applyFont="1" applyBorder="1" applyAlignment="1">
      <alignment/>
    </xf>
    <xf numFmtId="182" fontId="2" fillId="0" borderId="24" xfId="48" applyNumberFormat="1" applyFont="1" applyBorder="1" applyAlignment="1">
      <alignment/>
    </xf>
    <xf numFmtId="182" fontId="2" fillId="0" borderId="16" xfId="48" applyNumberFormat="1" applyFont="1" applyBorder="1" applyAlignment="1">
      <alignment/>
    </xf>
    <xf numFmtId="38" fontId="2" fillId="0" borderId="31" xfId="48" applyFont="1" applyBorder="1" applyAlignment="1">
      <alignment/>
    </xf>
    <xf numFmtId="38" fontId="2" fillId="0" borderId="32" xfId="48" applyFont="1" applyBorder="1" applyAlignment="1">
      <alignment/>
    </xf>
    <xf numFmtId="38" fontId="2" fillId="0" borderId="25" xfId="48" applyFont="1" applyBorder="1" applyAlignment="1">
      <alignment/>
    </xf>
    <xf numFmtId="0" fontId="8" fillId="0" borderId="10" xfId="0" applyFont="1" applyBorder="1" applyAlignment="1">
      <alignment/>
    </xf>
    <xf numFmtId="3" fontId="8" fillId="0" borderId="24" xfId="0" applyNumberFormat="1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38" fontId="2" fillId="0" borderId="33" xfId="48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38" fontId="2" fillId="0" borderId="36" xfId="48" applyFont="1" applyBorder="1" applyAlignment="1">
      <alignment/>
    </xf>
    <xf numFmtId="38" fontId="2" fillId="0" borderId="37" xfId="48" applyFont="1" applyBorder="1" applyAlignment="1">
      <alignment/>
    </xf>
    <xf numFmtId="3" fontId="8" fillId="0" borderId="38" xfId="0" applyNumberFormat="1" applyFont="1" applyBorder="1" applyAlignment="1">
      <alignment wrapText="1"/>
    </xf>
    <xf numFmtId="38" fontId="2" fillId="0" borderId="10" xfId="48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177" fontId="2" fillId="0" borderId="24" xfId="48" applyNumberFormat="1" applyFont="1" applyBorder="1" applyAlignment="1">
      <alignment horizontal="right"/>
    </xf>
    <xf numFmtId="38" fontId="2" fillId="0" borderId="39" xfId="48" applyFont="1" applyBorder="1" applyAlignment="1">
      <alignment/>
    </xf>
    <xf numFmtId="0" fontId="7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38" fontId="2" fillId="0" borderId="22" xfId="48" applyFont="1" applyBorder="1" applyAlignment="1">
      <alignment horizontal="center"/>
    </xf>
    <xf numFmtId="38" fontId="2" fillId="0" borderId="31" xfId="48" applyFont="1" applyBorder="1" applyAlignment="1">
      <alignment horizontal="center"/>
    </xf>
    <xf numFmtId="178" fontId="2" fillId="0" borderId="10" xfId="48" applyNumberFormat="1" applyFont="1" applyBorder="1" applyAlignment="1">
      <alignment horizontal="center" vertical="center"/>
    </xf>
    <xf numFmtId="183" fontId="2" fillId="0" borderId="24" xfId="48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wrapText="1"/>
    </xf>
    <xf numFmtId="38" fontId="2" fillId="0" borderId="16" xfId="48" applyFont="1" applyBorder="1" applyAlignment="1">
      <alignment horizontal="center"/>
    </xf>
    <xf numFmtId="0" fontId="8" fillId="0" borderId="24" xfId="0" applyFont="1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horizontal="center"/>
    </xf>
    <xf numFmtId="38" fontId="2" fillId="0" borderId="26" xfId="48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38" fontId="2" fillId="0" borderId="31" xfId="48" applyFont="1" applyBorder="1" applyAlignment="1">
      <alignment horizontal="right" wrapText="1"/>
    </xf>
    <xf numFmtId="38" fontId="2" fillId="0" borderId="24" xfId="48" applyFont="1" applyBorder="1" applyAlignment="1">
      <alignment horizontal="center"/>
    </xf>
    <xf numFmtId="178" fontId="2" fillId="0" borderId="23" xfId="48" applyNumberFormat="1" applyFont="1" applyBorder="1" applyAlignment="1">
      <alignment horizontal="center" vertical="center"/>
    </xf>
    <xf numFmtId="38" fontId="2" fillId="0" borderId="21" xfId="48" applyFont="1" applyBorder="1" applyAlignment="1">
      <alignment horizontal="center"/>
    </xf>
    <xf numFmtId="186" fontId="2" fillId="0" borderId="25" xfId="48" applyNumberFormat="1" applyFont="1" applyBorder="1" applyAlignment="1">
      <alignment/>
    </xf>
    <xf numFmtId="0" fontId="9" fillId="0" borderId="0" xfId="0" applyFont="1" applyAlignment="1">
      <alignment/>
    </xf>
    <xf numFmtId="38" fontId="2" fillId="0" borderId="44" xfId="48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38" fontId="2" fillId="0" borderId="46" xfId="48" applyFont="1" applyBorder="1" applyAlignment="1">
      <alignment horizontal="center"/>
    </xf>
    <xf numFmtId="38" fontId="2" fillId="0" borderId="39" xfId="48" applyFont="1" applyBorder="1" applyAlignment="1">
      <alignment horizontal="center"/>
    </xf>
    <xf numFmtId="38" fontId="2" fillId="0" borderId="39" xfId="48" applyFont="1" applyBorder="1" applyAlignment="1">
      <alignment horizontal="right" wrapText="1"/>
    </xf>
    <xf numFmtId="0" fontId="7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38" xfId="48" applyFont="1" applyBorder="1" applyAlignment="1">
      <alignment/>
    </xf>
    <xf numFmtId="38" fontId="2" fillId="0" borderId="25" xfId="48" applyFont="1" applyBorder="1" applyAlignment="1">
      <alignment horizontal="center"/>
    </xf>
    <xf numFmtId="0" fontId="10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7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/>
    </xf>
    <xf numFmtId="38" fontId="2" fillId="0" borderId="1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tabSelected="1" zoomScale="110" zoomScaleNormal="110" zoomScalePageLayoutView="0" workbookViewId="0" topLeftCell="A1">
      <selection activeCell="J41" sqref="J41"/>
    </sheetView>
  </sheetViews>
  <sheetFormatPr defaultColWidth="9.00390625" defaultRowHeight="13.5"/>
  <cols>
    <col min="1" max="1" width="0.74609375" style="0" customWidth="1"/>
    <col min="2" max="2" width="23.125" style="0" customWidth="1"/>
    <col min="3" max="3" width="5.375" style="0" customWidth="1"/>
    <col min="4" max="4" width="6.375" style="0" customWidth="1"/>
    <col min="5" max="5" width="9.25390625" style="0" customWidth="1"/>
    <col min="6" max="6" width="8.625" style="0" customWidth="1"/>
    <col min="7" max="12" width="7.50390625" style="0" customWidth="1"/>
    <col min="13" max="13" width="29.875" style="0" customWidth="1"/>
  </cols>
  <sheetData>
    <row r="1" spans="2:13" ht="21.75" customHeight="1">
      <c r="B1" s="3"/>
      <c r="C1" s="136" t="s">
        <v>98</v>
      </c>
      <c r="D1" s="136"/>
      <c r="E1" s="136"/>
      <c r="F1" s="136"/>
      <c r="M1" s="101" t="s">
        <v>119</v>
      </c>
    </row>
    <row r="2" spans="2:13" ht="30" customHeight="1" thickBot="1">
      <c r="B2" s="3"/>
      <c r="D2" s="2"/>
      <c r="E2" s="6"/>
      <c r="F2" s="6"/>
      <c r="G2" s="127"/>
      <c r="H2" s="127"/>
      <c r="I2" s="127"/>
      <c r="J2" s="127"/>
      <c r="K2" s="127"/>
      <c r="L2" s="127"/>
      <c r="M2" s="127"/>
    </row>
    <row r="3" spans="2:13" ht="25.5" customHeight="1">
      <c r="B3" s="160" t="s">
        <v>6</v>
      </c>
      <c r="C3" s="164" t="s">
        <v>69</v>
      </c>
      <c r="D3" s="164" t="s">
        <v>4</v>
      </c>
      <c r="E3" s="158" t="s">
        <v>5</v>
      </c>
      <c r="F3" s="166" t="s">
        <v>48</v>
      </c>
      <c r="G3" s="162" t="s">
        <v>71</v>
      </c>
      <c r="H3" s="153" t="s">
        <v>70</v>
      </c>
      <c r="I3" s="153" t="s">
        <v>73</v>
      </c>
      <c r="J3" s="153" t="s">
        <v>96</v>
      </c>
      <c r="K3" s="153" t="s">
        <v>104</v>
      </c>
      <c r="L3" s="153" t="s">
        <v>113</v>
      </c>
      <c r="M3" s="169" t="s">
        <v>7</v>
      </c>
    </row>
    <row r="4" spans="2:13" ht="19.5" customHeight="1" thickBot="1">
      <c r="B4" s="161"/>
      <c r="C4" s="165"/>
      <c r="D4" s="168"/>
      <c r="E4" s="159"/>
      <c r="F4" s="167"/>
      <c r="G4" s="163"/>
      <c r="H4" s="154"/>
      <c r="I4" s="154"/>
      <c r="J4" s="154"/>
      <c r="K4" s="154"/>
      <c r="L4" s="154"/>
      <c r="M4" s="170"/>
    </row>
    <row r="5" spans="2:13" ht="21.75" customHeight="1">
      <c r="B5" s="29" t="s">
        <v>63</v>
      </c>
      <c r="C5" s="34" t="s">
        <v>16</v>
      </c>
      <c r="D5" s="7"/>
      <c r="E5" s="8"/>
      <c r="F5" s="42">
        <v>102</v>
      </c>
      <c r="G5" s="43">
        <v>99</v>
      </c>
      <c r="H5" s="44">
        <v>102</v>
      </c>
      <c r="I5" s="44">
        <v>98</v>
      </c>
      <c r="J5" s="44">
        <v>98</v>
      </c>
      <c r="K5" s="44"/>
      <c r="L5" s="44"/>
      <c r="M5" s="55"/>
    </row>
    <row r="6" spans="2:13" ht="21.75" customHeight="1">
      <c r="B6" s="18" t="s">
        <v>64</v>
      </c>
      <c r="C6" s="35" t="s">
        <v>16</v>
      </c>
      <c r="D6" s="9" t="s">
        <v>18</v>
      </c>
      <c r="E6" s="15" t="s">
        <v>85</v>
      </c>
      <c r="F6" s="46">
        <v>62900</v>
      </c>
      <c r="G6" s="47">
        <v>59200</v>
      </c>
      <c r="H6" s="48">
        <v>55500</v>
      </c>
      <c r="I6" s="48">
        <v>57300</v>
      </c>
      <c r="J6" s="49" t="s">
        <v>120</v>
      </c>
      <c r="K6" s="49" t="s">
        <v>121</v>
      </c>
      <c r="L6" s="49" t="s">
        <v>121</v>
      </c>
      <c r="M6" s="45" t="s">
        <v>122</v>
      </c>
    </row>
    <row r="7" spans="2:13" ht="21.75" customHeight="1">
      <c r="B7" s="18" t="s">
        <v>65</v>
      </c>
      <c r="C7" s="35" t="s">
        <v>27</v>
      </c>
      <c r="D7" s="9" t="s">
        <v>0</v>
      </c>
      <c r="E7" s="15" t="s">
        <v>31</v>
      </c>
      <c r="F7" s="50">
        <v>509</v>
      </c>
      <c r="G7" s="51">
        <v>523</v>
      </c>
      <c r="H7" s="52">
        <v>540</v>
      </c>
      <c r="I7" s="52">
        <v>510</v>
      </c>
      <c r="J7" s="53" t="s">
        <v>120</v>
      </c>
      <c r="K7" s="53" t="s">
        <v>121</v>
      </c>
      <c r="L7" s="53" t="s">
        <v>121</v>
      </c>
      <c r="M7" s="1" t="s">
        <v>122</v>
      </c>
    </row>
    <row r="8" spans="2:13" ht="21.75" customHeight="1">
      <c r="B8" s="18" t="s">
        <v>66</v>
      </c>
      <c r="C8" s="35" t="s">
        <v>27</v>
      </c>
      <c r="D8" s="9" t="s">
        <v>1</v>
      </c>
      <c r="E8" s="15" t="s">
        <v>31</v>
      </c>
      <c r="F8" s="50">
        <v>320100</v>
      </c>
      <c r="G8" s="51">
        <v>309700</v>
      </c>
      <c r="H8" s="52">
        <v>299700</v>
      </c>
      <c r="I8" s="52">
        <v>292200</v>
      </c>
      <c r="J8" s="53" t="s">
        <v>120</v>
      </c>
      <c r="K8" s="53" t="s">
        <v>121</v>
      </c>
      <c r="L8" s="53" t="s">
        <v>121</v>
      </c>
      <c r="M8" s="1" t="s">
        <v>122</v>
      </c>
    </row>
    <row r="9" spans="2:13" ht="21.75" customHeight="1">
      <c r="B9" s="19" t="s">
        <v>101</v>
      </c>
      <c r="C9" s="36" t="s">
        <v>2</v>
      </c>
      <c r="D9" s="12" t="s">
        <v>1</v>
      </c>
      <c r="E9" s="23" t="s">
        <v>43</v>
      </c>
      <c r="F9" s="50">
        <v>164000</v>
      </c>
      <c r="G9" s="47">
        <v>128000</v>
      </c>
      <c r="H9" s="48">
        <v>128000</v>
      </c>
      <c r="I9" s="48">
        <v>128000</v>
      </c>
      <c r="J9" s="48">
        <v>125000</v>
      </c>
      <c r="K9" s="48" t="s">
        <v>122</v>
      </c>
      <c r="L9" s="48" t="s">
        <v>122</v>
      </c>
      <c r="M9" s="45" t="s">
        <v>122</v>
      </c>
    </row>
    <row r="10" spans="2:13" ht="21.75" customHeight="1">
      <c r="B10" s="18" t="s">
        <v>99</v>
      </c>
      <c r="C10" s="35" t="s">
        <v>27</v>
      </c>
      <c r="D10" s="9" t="s">
        <v>20</v>
      </c>
      <c r="E10" s="15" t="s">
        <v>86</v>
      </c>
      <c r="F10" s="90" t="s">
        <v>91</v>
      </c>
      <c r="G10" s="51">
        <v>13540</v>
      </c>
      <c r="H10" s="52">
        <v>15199</v>
      </c>
      <c r="I10" s="52">
        <v>7710</v>
      </c>
      <c r="J10" s="52">
        <v>23519</v>
      </c>
      <c r="K10" s="52" t="s">
        <v>122</v>
      </c>
      <c r="L10" s="52" t="s">
        <v>122</v>
      </c>
      <c r="M10" s="98" t="s">
        <v>122</v>
      </c>
    </row>
    <row r="11" spans="2:13" ht="12" customHeight="1">
      <c r="B11" s="14"/>
      <c r="C11" s="36"/>
      <c r="D11" s="12"/>
      <c r="E11" s="16"/>
      <c r="F11" s="125"/>
      <c r="G11" s="56"/>
      <c r="H11" s="57"/>
      <c r="I11" s="93">
        <v>0.985</v>
      </c>
      <c r="J11" s="57"/>
      <c r="K11" s="57" t="s">
        <v>122</v>
      </c>
      <c r="L11" s="57" t="s">
        <v>122</v>
      </c>
      <c r="M11" s="126" t="s">
        <v>122</v>
      </c>
    </row>
    <row r="12" spans="2:13" ht="15" customHeight="1">
      <c r="B12" s="19" t="s">
        <v>100</v>
      </c>
      <c r="C12" s="34" t="s">
        <v>16</v>
      </c>
      <c r="D12" s="13" t="s">
        <v>21</v>
      </c>
      <c r="E12" s="123" t="s">
        <v>87</v>
      </c>
      <c r="F12" s="46">
        <v>156437</v>
      </c>
      <c r="G12" s="47">
        <v>177591</v>
      </c>
      <c r="H12" s="48">
        <v>184592</v>
      </c>
      <c r="I12" s="48">
        <v>178410</v>
      </c>
      <c r="J12" s="48">
        <v>210327</v>
      </c>
      <c r="K12" s="48" t="s">
        <v>122</v>
      </c>
      <c r="L12" s="48" t="s">
        <v>122</v>
      </c>
      <c r="M12" s="124" t="s">
        <v>123</v>
      </c>
    </row>
    <row r="13" spans="2:13" ht="10.5" customHeight="1">
      <c r="B13" s="14"/>
      <c r="C13" s="36"/>
      <c r="D13" s="12"/>
      <c r="E13" s="26"/>
      <c r="F13" s="94">
        <v>0.035</v>
      </c>
      <c r="G13" s="92">
        <v>0.033</v>
      </c>
      <c r="H13" s="93">
        <v>0.051</v>
      </c>
      <c r="I13" s="93">
        <v>0.054</v>
      </c>
      <c r="J13" s="93">
        <v>0.034</v>
      </c>
      <c r="K13" s="93" t="s">
        <v>122</v>
      </c>
      <c r="L13" s="93" t="s">
        <v>122</v>
      </c>
      <c r="M13" s="68" t="s">
        <v>124</v>
      </c>
    </row>
    <row r="14" spans="2:13" ht="15" customHeight="1">
      <c r="B14" s="91" t="s">
        <v>3</v>
      </c>
      <c r="C14" s="34" t="s">
        <v>27</v>
      </c>
      <c r="D14" s="13" t="s">
        <v>13</v>
      </c>
      <c r="E14" s="17" t="s">
        <v>36</v>
      </c>
      <c r="F14" s="46">
        <v>5438</v>
      </c>
      <c r="G14" s="47">
        <v>5920</v>
      </c>
      <c r="H14" s="48">
        <v>9372</v>
      </c>
      <c r="I14" s="48">
        <v>9650</v>
      </c>
      <c r="J14" s="48">
        <v>7186</v>
      </c>
      <c r="K14" s="48" t="s">
        <v>122</v>
      </c>
      <c r="L14" s="48" t="s">
        <v>122</v>
      </c>
      <c r="M14" s="45" t="s">
        <v>123</v>
      </c>
    </row>
    <row r="15" spans="2:13" ht="21.75" customHeight="1">
      <c r="B15" s="18" t="s">
        <v>90</v>
      </c>
      <c r="C15" s="35" t="s">
        <v>27</v>
      </c>
      <c r="D15" s="9" t="s">
        <v>13</v>
      </c>
      <c r="E15" s="15" t="s">
        <v>36</v>
      </c>
      <c r="F15" s="50">
        <v>2093</v>
      </c>
      <c r="G15" s="51">
        <v>381</v>
      </c>
      <c r="H15" s="110">
        <v>178</v>
      </c>
      <c r="I15" s="110">
        <v>260</v>
      </c>
      <c r="J15" s="52">
        <v>471</v>
      </c>
      <c r="K15" s="52" t="s">
        <v>122</v>
      </c>
      <c r="L15" s="52" t="s">
        <v>122</v>
      </c>
      <c r="M15" s="1" t="s">
        <v>123</v>
      </c>
    </row>
    <row r="16" spans="2:13" ht="45.75" customHeight="1">
      <c r="B16" s="130" t="s">
        <v>68</v>
      </c>
      <c r="C16" s="35" t="s">
        <v>13</v>
      </c>
      <c r="D16" s="9" t="s">
        <v>13</v>
      </c>
      <c r="E16" s="15" t="s">
        <v>13</v>
      </c>
      <c r="F16" s="50"/>
      <c r="G16" s="133"/>
      <c r="H16" s="121" t="s">
        <v>62</v>
      </c>
      <c r="I16" s="52"/>
      <c r="J16" s="52" t="s">
        <v>125</v>
      </c>
      <c r="K16" s="52" t="s">
        <v>122</v>
      </c>
      <c r="L16" s="52" t="s">
        <v>122</v>
      </c>
      <c r="M16" s="111" t="s">
        <v>126</v>
      </c>
    </row>
    <row r="17" spans="2:13" ht="21.75" customHeight="1">
      <c r="B17" s="18" t="s">
        <v>58</v>
      </c>
      <c r="C17" s="35" t="s">
        <v>16</v>
      </c>
      <c r="D17" s="9" t="s">
        <v>23</v>
      </c>
      <c r="E17" s="23" t="s">
        <v>43</v>
      </c>
      <c r="F17" s="50">
        <v>136484</v>
      </c>
      <c r="G17" s="51">
        <v>111437</v>
      </c>
      <c r="H17" s="52">
        <v>103386</v>
      </c>
      <c r="I17" s="52"/>
      <c r="J17" s="52"/>
      <c r="K17" s="52"/>
      <c r="L17" s="52"/>
      <c r="M17" s="98" t="s">
        <v>122</v>
      </c>
    </row>
    <row r="18" spans="2:13" ht="21.75" customHeight="1">
      <c r="B18" s="18" t="s">
        <v>59</v>
      </c>
      <c r="C18" s="37" t="s">
        <v>50</v>
      </c>
      <c r="D18" s="9" t="s">
        <v>22</v>
      </c>
      <c r="E18" s="15" t="s">
        <v>28</v>
      </c>
      <c r="F18" s="50">
        <v>1898</v>
      </c>
      <c r="G18" s="51">
        <v>76</v>
      </c>
      <c r="H18" s="52">
        <v>141</v>
      </c>
      <c r="I18" s="52"/>
      <c r="J18" s="52"/>
      <c r="K18" s="52"/>
      <c r="L18" s="52"/>
      <c r="M18" s="98" t="s">
        <v>122</v>
      </c>
    </row>
    <row r="19" spans="2:13" ht="21.75" customHeight="1">
      <c r="B19" s="18" t="s">
        <v>60</v>
      </c>
      <c r="C19" s="37" t="s">
        <v>50</v>
      </c>
      <c r="D19" s="9" t="s">
        <v>24</v>
      </c>
      <c r="E19" s="15" t="s">
        <v>86</v>
      </c>
      <c r="F19" s="90" t="s">
        <v>92</v>
      </c>
      <c r="G19" s="51">
        <v>10658</v>
      </c>
      <c r="H19" s="52">
        <v>10154</v>
      </c>
      <c r="I19" s="52"/>
      <c r="J19" s="52"/>
      <c r="K19" s="52" t="s">
        <v>122</v>
      </c>
      <c r="L19" s="52" t="s">
        <v>122</v>
      </c>
      <c r="M19" s="98" t="s">
        <v>127</v>
      </c>
    </row>
    <row r="20" spans="2:13" ht="21.75" customHeight="1">
      <c r="B20" s="70" t="s">
        <v>61</v>
      </c>
      <c r="C20" s="36" t="s">
        <v>51</v>
      </c>
      <c r="D20" s="9" t="s">
        <v>25</v>
      </c>
      <c r="E20" s="23" t="s">
        <v>43</v>
      </c>
      <c r="F20" s="50">
        <v>250947</v>
      </c>
      <c r="G20" s="51">
        <v>106580</v>
      </c>
      <c r="H20" s="52">
        <v>118934</v>
      </c>
      <c r="I20" s="52">
        <v>98234</v>
      </c>
      <c r="J20" s="52">
        <v>95676</v>
      </c>
      <c r="K20" s="57"/>
      <c r="L20" s="57"/>
      <c r="M20" s="98" t="s">
        <v>122</v>
      </c>
    </row>
    <row r="21" spans="2:13" ht="21.75" customHeight="1">
      <c r="B21" s="152" t="s">
        <v>116</v>
      </c>
      <c r="C21" s="78" t="s">
        <v>41</v>
      </c>
      <c r="D21" s="79" t="s">
        <v>12</v>
      </c>
      <c r="E21" s="86" t="s">
        <v>13</v>
      </c>
      <c r="F21" s="81"/>
      <c r="G21" s="96">
        <v>49104</v>
      </c>
      <c r="H21" s="82"/>
      <c r="I21" s="82"/>
      <c r="J21" s="82"/>
      <c r="K21" s="82" t="s">
        <v>122</v>
      </c>
      <c r="L21" s="82" t="s">
        <v>122</v>
      </c>
      <c r="M21" s="87" t="s">
        <v>128</v>
      </c>
    </row>
    <row r="22" spans="2:13" ht="14.25" customHeight="1">
      <c r="B22" s="72" t="s">
        <v>93</v>
      </c>
      <c r="C22" s="38" t="s">
        <v>27</v>
      </c>
      <c r="D22" s="10" t="s">
        <v>8</v>
      </c>
      <c r="E22" s="16" t="s">
        <v>13</v>
      </c>
      <c r="F22" s="73"/>
      <c r="G22" s="151" t="s">
        <v>109</v>
      </c>
      <c r="H22" s="74"/>
      <c r="I22" s="74"/>
      <c r="J22" s="95"/>
      <c r="K22" s="95" t="s">
        <v>122</v>
      </c>
      <c r="L22" s="95" t="s">
        <v>122</v>
      </c>
      <c r="M22" s="87" t="s">
        <v>129</v>
      </c>
    </row>
    <row r="23" spans="2:13" ht="21.75" customHeight="1">
      <c r="B23" s="69" t="s">
        <v>105</v>
      </c>
      <c r="C23" s="78" t="s">
        <v>27</v>
      </c>
      <c r="D23" s="79" t="s">
        <v>8</v>
      </c>
      <c r="E23" s="80" t="s">
        <v>13</v>
      </c>
      <c r="F23" s="85"/>
      <c r="G23" s="96">
        <v>8046</v>
      </c>
      <c r="H23" s="82">
        <v>30356</v>
      </c>
      <c r="I23" s="82"/>
      <c r="J23" s="84"/>
      <c r="K23" s="84" t="s">
        <v>122</v>
      </c>
      <c r="L23" s="82" t="s">
        <v>122</v>
      </c>
      <c r="M23" s="87" t="s">
        <v>128</v>
      </c>
    </row>
    <row r="24" spans="2:13" ht="15" customHeight="1">
      <c r="B24" s="72" t="s">
        <v>94</v>
      </c>
      <c r="C24" s="39" t="s">
        <v>27</v>
      </c>
      <c r="D24" s="24" t="s">
        <v>8</v>
      </c>
      <c r="E24" s="17" t="s">
        <v>13</v>
      </c>
      <c r="F24" s="83"/>
      <c r="G24" s="134" t="s">
        <v>109</v>
      </c>
      <c r="H24" s="119" t="s">
        <v>109</v>
      </c>
      <c r="I24" s="84"/>
      <c r="J24" s="84"/>
      <c r="K24" s="115" t="s">
        <v>122</v>
      </c>
      <c r="L24" s="137" t="s">
        <v>122</v>
      </c>
      <c r="M24" s="87" t="s">
        <v>129</v>
      </c>
    </row>
    <row r="25" spans="2:13" ht="21.75" customHeight="1">
      <c r="B25" s="70" t="s">
        <v>110</v>
      </c>
      <c r="C25" s="78" t="s">
        <v>2</v>
      </c>
      <c r="D25" s="79" t="s">
        <v>1</v>
      </c>
      <c r="E25" s="80" t="s">
        <v>2</v>
      </c>
      <c r="F25" s="81"/>
      <c r="G25" s="96">
        <v>10770</v>
      </c>
      <c r="H25" s="82">
        <v>12903</v>
      </c>
      <c r="I25" s="82">
        <v>34510</v>
      </c>
      <c r="J25" s="82"/>
      <c r="K25" s="82" t="s">
        <v>122</v>
      </c>
      <c r="L25" s="84" t="s">
        <v>122</v>
      </c>
      <c r="M25" s="87" t="s">
        <v>128</v>
      </c>
    </row>
    <row r="26" spans="2:13" ht="21.75" customHeight="1">
      <c r="B26" s="71" t="s">
        <v>95</v>
      </c>
      <c r="C26" s="38" t="s">
        <v>2</v>
      </c>
      <c r="D26" s="88" t="s">
        <v>1</v>
      </c>
      <c r="E26" s="16" t="s">
        <v>2</v>
      </c>
      <c r="F26" s="89"/>
      <c r="G26" s="97">
        <v>18722</v>
      </c>
      <c r="H26" s="119" t="s">
        <v>109</v>
      </c>
      <c r="I26" s="119" t="s">
        <v>109</v>
      </c>
      <c r="J26" s="95"/>
      <c r="K26" s="95" t="s">
        <v>122</v>
      </c>
      <c r="L26" s="74" t="s">
        <v>122</v>
      </c>
      <c r="M26" s="87" t="s">
        <v>129</v>
      </c>
    </row>
    <row r="27" spans="2:13" ht="21.75" customHeight="1">
      <c r="B27" s="70" t="s">
        <v>106</v>
      </c>
      <c r="C27" s="103" t="s">
        <v>2</v>
      </c>
      <c r="D27" s="104" t="s">
        <v>1</v>
      </c>
      <c r="E27" s="105" t="s">
        <v>2</v>
      </c>
      <c r="F27" s="106"/>
      <c r="G27" s="107"/>
      <c r="H27" s="108">
        <v>23043</v>
      </c>
      <c r="I27" s="108">
        <v>20773</v>
      </c>
      <c r="J27" s="102">
        <v>49218</v>
      </c>
      <c r="K27" s="102" t="s">
        <v>122</v>
      </c>
      <c r="L27" s="108" t="s">
        <v>122</v>
      </c>
      <c r="M27" s="87" t="s">
        <v>128</v>
      </c>
    </row>
    <row r="28" spans="2:13" ht="21.75" customHeight="1">
      <c r="B28" s="71" t="s">
        <v>102</v>
      </c>
      <c r="C28" s="38" t="s">
        <v>2</v>
      </c>
      <c r="D28" s="88" t="s">
        <v>1</v>
      </c>
      <c r="E28" s="16" t="s">
        <v>2</v>
      </c>
      <c r="F28" s="89"/>
      <c r="G28" s="97"/>
      <c r="H28" s="74">
        <v>14977</v>
      </c>
      <c r="I28" s="119" t="s">
        <v>109</v>
      </c>
      <c r="J28" s="119" t="s">
        <v>130</v>
      </c>
      <c r="K28" s="74" t="s">
        <v>122</v>
      </c>
      <c r="L28" s="95" t="s">
        <v>122</v>
      </c>
      <c r="M28" s="87" t="s">
        <v>129</v>
      </c>
    </row>
    <row r="29" spans="2:13" ht="21.75" customHeight="1">
      <c r="B29" s="70" t="s">
        <v>111</v>
      </c>
      <c r="C29" s="103" t="s">
        <v>107</v>
      </c>
      <c r="D29" s="104" t="s">
        <v>108</v>
      </c>
      <c r="E29" s="105" t="s">
        <v>2</v>
      </c>
      <c r="F29" s="106"/>
      <c r="G29" s="107"/>
      <c r="H29" s="108"/>
      <c r="I29" s="108">
        <v>13599</v>
      </c>
      <c r="J29" s="108">
        <v>5546</v>
      </c>
      <c r="K29" s="108">
        <v>39983</v>
      </c>
      <c r="L29" s="115" t="s">
        <v>124</v>
      </c>
      <c r="M29" s="87" t="s">
        <v>128</v>
      </c>
    </row>
    <row r="30" spans="2:13" s="101" customFormat="1" ht="21.75" customHeight="1">
      <c r="B30" s="71" t="s">
        <v>117</v>
      </c>
      <c r="C30" s="116"/>
      <c r="D30" s="117"/>
      <c r="E30" s="118"/>
      <c r="F30" s="128"/>
      <c r="G30" s="129"/>
      <c r="H30" s="120"/>
      <c r="I30" s="131">
        <v>11935</v>
      </c>
      <c r="J30" s="120" t="s">
        <v>130</v>
      </c>
      <c r="K30" s="120" t="s">
        <v>122</v>
      </c>
      <c r="L30" s="120" t="s">
        <v>122</v>
      </c>
      <c r="M30" s="99" t="s">
        <v>122</v>
      </c>
    </row>
    <row r="31" spans="2:13" s="101" customFormat="1" ht="21.75" customHeight="1">
      <c r="B31" s="70" t="s">
        <v>115</v>
      </c>
      <c r="C31" s="138"/>
      <c r="D31" s="139"/>
      <c r="E31" s="140"/>
      <c r="F31" s="141"/>
      <c r="G31" s="142"/>
      <c r="H31" s="143"/>
      <c r="I31" s="144"/>
      <c r="J31" s="143">
        <v>14325</v>
      </c>
      <c r="K31" s="143">
        <v>11594</v>
      </c>
      <c r="L31" s="143">
        <v>48906</v>
      </c>
      <c r="M31" s="99" t="s">
        <v>128</v>
      </c>
    </row>
    <row r="32" spans="2:13" ht="21.75" customHeight="1" thickBot="1">
      <c r="B32" s="71" t="s">
        <v>118</v>
      </c>
      <c r="C32" s="145"/>
      <c r="D32" s="146"/>
      <c r="E32" s="147"/>
      <c r="F32" s="148"/>
      <c r="G32" s="149"/>
      <c r="H32" s="150"/>
      <c r="I32" s="150"/>
      <c r="J32" s="150"/>
      <c r="K32" s="150" t="s">
        <v>122</v>
      </c>
      <c r="L32" s="150" t="s">
        <v>122</v>
      </c>
      <c r="M32" s="109" t="s">
        <v>122</v>
      </c>
    </row>
    <row r="33" spans="2:13" ht="21" customHeight="1">
      <c r="B33" s="156" t="s">
        <v>112</v>
      </c>
      <c r="C33" s="164" t="s">
        <v>69</v>
      </c>
      <c r="D33" s="164" t="s">
        <v>4</v>
      </c>
      <c r="E33" s="158" t="s">
        <v>5</v>
      </c>
      <c r="F33" s="166" t="s">
        <v>42</v>
      </c>
      <c r="G33" s="162" t="s">
        <v>83</v>
      </c>
      <c r="H33" s="153" t="s">
        <v>84</v>
      </c>
      <c r="I33" s="153" t="s">
        <v>82</v>
      </c>
      <c r="J33" s="153" t="s">
        <v>97</v>
      </c>
      <c r="K33" s="153" t="s">
        <v>103</v>
      </c>
      <c r="L33" s="153" t="s">
        <v>114</v>
      </c>
      <c r="M33" s="169" t="s">
        <v>7</v>
      </c>
    </row>
    <row r="34" spans="2:13" ht="21" customHeight="1" thickBot="1">
      <c r="B34" s="157"/>
      <c r="C34" s="165"/>
      <c r="D34" s="165"/>
      <c r="E34" s="159"/>
      <c r="F34" s="167"/>
      <c r="G34" s="163"/>
      <c r="H34" s="154"/>
      <c r="I34" s="154"/>
      <c r="J34" s="154"/>
      <c r="K34" s="154"/>
      <c r="L34" s="154"/>
      <c r="M34" s="171"/>
    </row>
    <row r="35" spans="2:13" ht="21.75" customHeight="1">
      <c r="B35" s="18" t="s">
        <v>74</v>
      </c>
      <c r="C35" s="40" t="s">
        <v>14</v>
      </c>
      <c r="D35" s="21" t="s">
        <v>44</v>
      </c>
      <c r="E35" s="25" t="s">
        <v>9</v>
      </c>
      <c r="F35" s="58">
        <v>0.91</v>
      </c>
      <c r="G35" s="59">
        <v>0.86</v>
      </c>
      <c r="H35" s="60">
        <v>0.87</v>
      </c>
      <c r="I35" s="60">
        <v>0.83</v>
      </c>
      <c r="J35" s="60"/>
      <c r="K35" s="60" t="s">
        <v>122</v>
      </c>
      <c r="L35" s="60" t="s">
        <v>122</v>
      </c>
      <c r="M35" s="98" t="s">
        <v>17</v>
      </c>
    </row>
    <row r="36" spans="2:13" ht="21.75" customHeight="1">
      <c r="B36" s="18" t="s">
        <v>67</v>
      </c>
      <c r="C36" s="40" t="s">
        <v>52</v>
      </c>
      <c r="D36" s="20" t="s">
        <v>37</v>
      </c>
      <c r="E36" s="26" t="s">
        <v>37</v>
      </c>
      <c r="F36" s="61">
        <v>0.97</v>
      </c>
      <c r="G36" s="62">
        <v>0.9</v>
      </c>
      <c r="H36" s="63">
        <v>0.88</v>
      </c>
      <c r="I36" s="63">
        <v>0.84</v>
      </c>
      <c r="J36" s="63"/>
      <c r="K36" s="63" t="s">
        <v>122</v>
      </c>
      <c r="L36" s="63" t="s">
        <v>122</v>
      </c>
      <c r="M36" s="64" t="s">
        <v>122</v>
      </c>
    </row>
    <row r="37" spans="2:13" ht="21.75" customHeight="1">
      <c r="B37" s="18" t="s">
        <v>75</v>
      </c>
      <c r="C37" s="40" t="s">
        <v>53</v>
      </c>
      <c r="D37" s="22" t="s">
        <v>45</v>
      </c>
      <c r="E37" s="25" t="s">
        <v>86</v>
      </c>
      <c r="F37" s="50">
        <v>52232</v>
      </c>
      <c r="G37" s="51">
        <v>29187</v>
      </c>
      <c r="H37" s="52">
        <v>27509</v>
      </c>
      <c r="I37" s="52">
        <v>25849</v>
      </c>
      <c r="J37" s="52"/>
      <c r="K37" s="52"/>
      <c r="L37" s="52"/>
      <c r="M37" s="1" t="s">
        <v>131</v>
      </c>
    </row>
    <row r="38" spans="2:13" ht="21.75" customHeight="1">
      <c r="B38" s="18" t="s">
        <v>32</v>
      </c>
      <c r="C38" s="40" t="s">
        <v>52</v>
      </c>
      <c r="D38" s="22" t="s">
        <v>26</v>
      </c>
      <c r="E38" s="25" t="s">
        <v>26</v>
      </c>
      <c r="F38" s="50">
        <v>78805</v>
      </c>
      <c r="G38" s="51">
        <v>34307</v>
      </c>
      <c r="H38" s="52">
        <v>31948</v>
      </c>
      <c r="I38" s="52">
        <v>31529</v>
      </c>
      <c r="J38" s="52"/>
      <c r="K38" s="52"/>
      <c r="L38" s="52"/>
      <c r="M38" s="1" t="s">
        <v>122</v>
      </c>
    </row>
    <row r="39" spans="2:13" ht="21.75" customHeight="1">
      <c r="B39" s="18" t="s">
        <v>57</v>
      </c>
      <c r="C39" s="40" t="s">
        <v>52</v>
      </c>
      <c r="D39" s="22" t="s">
        <v>26</v>
      </c>
      <c r="E39" s="25" t="s">
        <v>26</v>
      </c>
      <c r="F39" s="50">
        <v>26573</v>
      </c>
      <c r="G39" s="51">
        <v>5120</v>
      </c>
      <c r="H39" s="52">
        <v>4439</v>
      </c>
      <c r="I39" s="52" t="s">
        <v>132</v>
      </c>
      <c r="J39" s="52"/>
      <c r="K39" s="52"/>
      <c r="L39" s="52"/>
      <c r="M39" s="1" t="s">
        <v>122</v>
      </c>
    </row>
    <row r="40" spans="2:13" ht="21.75" customHeight="1">
      <c r="B40" s="18" t="s">
        <v>33</v>
      </c>
      <c r="C40" s="40" t="s">
        <v>52</v>
      </c>
      <c r="D40" s="22" t="s">
        <v>26</v>
      </c>
      <c r="E40" s="25" t="s">
        <v>26</v>
      </c>
      <c r="F40" s="50">
        <v>165427</v>
      </c>
      <c r="G40" s="51">
        <v>72036</v>
      </c>
      <c r="H40" s="52">
        <v>66853</v>
      </c>
      <c r="I40" s="52">
        <v>65342</v>
      </c>
      <c r="J40" s="52"/>
      <c r="K40" s="52"/>
      <c r="L40" s="52"/>
      <c r="M40" s="1" t="s">
        <v>122</v>
      </c>
    </row>
    <row r="41" spans="2:13" ht="21.75" customHeight="1">
      <c r="B41" s="70" t="s">
        <v>76</v>
      </c>
      <c r="C41" s="41"/>
      <c r="D41" s="22" t="s">
        <v>10</v>
      </c>
      <c r="E41" s="25" t="s">
        <v>86</v>
      </c>
      <c r="F41" s="50">
        <v>559</v>
      </c>
      <c r="G41" s="51">
        <v>504</v>
      </c>
      <c r="H41" s="52">
        <v>549</v>
      </c>
      <c r="I41" s="52">
        <v>541</v>
      </c>
      <c r="J41" s="52">
        <v>544</v>
      </c>
      <c r="K41" s="52" t="s">
        <v>122</v>
      </c>
      <c r="L41" s="52" t="s">
        <v>122</v>
      </c>
      <c r="M41" s="100" t="s">
        <v>133</v>
      </c>
    </row>
    <row r="42" spans="2:13" ht="21.75" customHeight="1">
      <c r="B42" s="18" t="s">
        <v>72</v>
      </c>
      <c r="C42" s="41"/>
      <c r="D42" s="22" t="s">
        <v>26</v>
      </c>
      <c r="E42" s="25" t="s">
        <v>26</v>
      </c>
      <c r="F42" s="50">
        <v>620</v>
      </c>
      <c r="G42" s="51">
        <v>632</v>
      </c>
      <c r="H42" s="52">
        <v>605</v>
      </c>
      <c r="I42" s="52" t="s">
        <v>134</v>
      </c>
      <c r="J42" s="52" t="s">
        <v>135</v>
      </c>
      <c r="K42" s="52" t="s">
        <v>136</v>
      </c>
      <c r="L42" s="52" t="s">
        <v>136</v>
      </c>
      <c r="M42" s="1" t="s">
        <v>122</v>
      </c>
    </row>
    <row r="43" spans="2:13" ht="26.25" customHeight="1">
      <c r="B43" s="18" t="s">
        <v>77</v>
      </c>
      <c r="C43" s="40" t="s">
        <v>54</v>
      </c>
      <c r="D43" s="22" t="s">
        <v>19</v>
      </c>
      <c r="E43" s="25" t="s">
        <v>88</v>
      </c>
      <c r="F43" s="50">
        <v>9900</v>
      </c>
      <c r="G43" s="51">
        <v>21400</v>
      </c>
      <c r="H43" s="52">
        <v>32000</v>
      </c>
      <c r="I43" s="110">
        <v>300</v>
      </c>
      <c r="J43" s="52">
        <v>4000</v>
      </c>
      <c r="K43" s="52" t="s">
        <v>137</v>
      </c>
      <c r="L43" s="52" t="s">
        <v>137</v>
      </c>
      <c r="M43" s="112" t="s">
        <v>138</v>
      </c>
    </row>
    <row r="44" spans="2:13" ht="26.25" customHeight="1">
      <c r="B44" s="18" t="s">
        <v>49</v>
      </c>
      <c r="C44" s="40" t="s">
        <v>13</v>
      </c>
      <c r="D44" s="22" t="s">
        <v>36</v>
      </c>
      <c r="E44" s="25" t="s">
        <v>38</v>
      </c>
      <c r="F44" s="50">
        <v>36</v>
      </c>
      <c r="G44" s="51">
        <v>9517</v>
      </c>
      <c r="H44" s="52">
        <v>12340</v>
      </c>
      <c r="I44" s="52">
        <v>10644</v>
      </c>
      <c r="J44" s="52">
        <v>2988</v>
      </c>
      <c r="K44" s="52" t="s">
        <v>137</v>
      </c>
      <c r="L44" s="52" t="s">
        <v>137</v>
      </c>
      <c r="M44" s="112" t="s">
        <v>139</v>
      </c>
    </row>
    <row r="45" spans="2:13" ht="21.75" customHeight="1">
      <c r="B45" s="18" t="s">
        <v>34</v>
      </c>
      <c r="C45" s="40" t="s">
        <v>13</v>
      </c>
      <c r="D45" s="22" t="s">
        <v>13</v>
      </c>
      <c r="E45" s="27"/>
      <c r="F45" s="50">
        <v>9936</v>
      </c>
      <c r="G45" s="51">
        <f>SUM(G43:G44)</f>
        <v>30917</v>
      </c>
      <c r="H45" s="52">
        <f>SUM(H43:H44)</f>
        <v>44340</v>
      </c>
      <c r="I45" s="52">
        <v>10944</v>
      </c>
      <c r="J45" s="52">
        <v>6988</v>
      </c>
      <c r="K45" s="52"/>
      <c r="L45" s="52"/>
      <c r="M45" s="112" t="s">
        <v>122</v>
      </c>
    </row>
    <row r="46" spans="2:13" ht="21.75" customHeight="1">
      <c r="B46" s="18" t="s">
        <v>78</v>
      </c>
      <c r="C46" s="40" t="s">
        <v>14</v>
      </c>
      <c r="D46" s="22" t="s">
        <v>46</v>
      </c>
      <c r="E46" s="25" t="s">
        <v>11</v>
      </c>
      <c r="F46" s="50">
        <v>82248</v>
      </c>
      <c r="G46" s="51">
        <v>90201</v>
      </c>
      <c r="H46" s="52">
        <v>85889</v>
      </c>
      <c r="I46" s="52">
        <v>93055</v>
      </c>
      <c r="J46" s="52">
        <v>96712</v>
      </c>
      <c r="K46" s="52">
        <v>29402</v>
      </c>
      <c r="L46" s="172" t="s">
        <v>140</v>
      </c>
      <c r="M46" s="55" t="s">
        <v>142</v>
      </c>
    </row>
    <row r="47" spans="2:13" ht="21.75" customHeight="1">
      <c r="B47" s="18" t="s">
        <v>81</v>
      </c>
      <c r="C47" s="40" t="s">
        <v>52</v>
      </c>
      <c r="D47" s="22" t="s">
        <v>47</v>
      </c>
      <c r="E47" s="27" t="s">
        <v>39</v>
      </c>
      <c r="F47" s="50">
        <v>9203</v>
      </c>
      <c r="G47" s="51">
        <v>11594</v>
      </c>
      <c r="H47" s="52">
        <v>11044</v>
      </c>
      <c r="I47" s="52">
        <v>10724</v>
      </c>
      <c r="J47" s="52">
        <v>11812</v>
      </c>
      <c r="K47" s="52">
        <v>4358</v>
      </c>
      <c r="L47" s="172" t="s">
        <v>140</v>
      </c>
      <c r="M47" s="55" t="s">
        <v>143</v>
      </c>
    </row>
    <row r="48" spans="2:13" ht="21.75" customHeight="1">
      <c r="B48" s="14" t="s">
        <v>79</v>
      </c>
      <c r="C48" s="38" t="s">
        <v>52</v>
      </c>
      <c r="D48" s="20" t="s">
        <v>47</v>
      </c>
      <c r="E48" s="28" t="s">
        <v>39</v>
      </c>
      <c r="F48" s="65">
        <v>4040</v>
      </c>
      <c r="G48" s="56">
        <v>3830</v>
      </c>
      <c r="H48" s="57">
        <v>3988</v>
      </c>
      <c r="I48" s="57">
        <v>3447</v>
      </c>
      <c r="J48" s="57">
        <v>3566</v>
      </c>
      <c r="K48" s="57">
        <v>930</v>
      </c>
      <c r="L48" s="132" t="s">
        <v>140</v>
      </c>
      <c r="M48" s="68" t="s">
        <v>144</v>
      </c>
    </row>
    <row r="49" spans="2:13" ht="21.75" customHeight="1">
      <c r="B49" s="14" t="s">
        <v>80</v>
      </c>
      <c r="C49" s="38" t="s">
        <v>14</v>
      </c>
      <c r="D49" s="20" t="s">
        <v>15</v>
      </c>
      <c r="E49" s="77" t="s">
        <v>89</v>
      </c>
      <c r="F49" s="66">
        <v>104.5</v>
      </c>
      <c r="G49" s="135">
        <v>108.8</v>
      </c>
      <c r="H49" s="114">
        <v>104.5</v>
      </c>
      <c r="I49" s="122">
        <v>99.9</v>
      </c>
      <c r="J49" s="132" t="s">
        <v>124</v>
      </c>
      <c r="K49" s="132" t="s">
        <v>140</v>
      </c>
      <c r="L49" s="132" t="s">
        <v>140</v>
      </c>
      <c r="M49" s="113" t="s">
        <v>141</v>
      </c>
    </row>
    <row r="50" spans="2:13" ht="21.75" customHeight="1">
      <c r="B50" s="14" t="s">
        <v>56</v>
      </c>
      <c r="C50" s="38" t="s">
        <v>55</v>
      </c>
      <c r="D50" s="20" t="s">
        <v>36</v>
      </c>
      <c r="E50" s="28" t="s">
        <v>40</v>
      </c>
      <c r="F50" s="66">
        <v>35</v>
      </c>
      <c r="G50" s="75">
        <v>25.6</v>
      </c>
      <c r="H50" s="67">
        <v>25.1</v>
      </c>
      <c r="I50" s="122">
        <v>20.5</v>
      </c>
      <c r="J50" s="132" t="s">
        <v>124</v>
      </c>
      <c r="K50" s="132" t="s">
        <v>140</v>
      </c>
      <c r="L50" s="132" t="s">
        <v>140</v>
      </c>
      <c r="M50" s="113" t="s">
        <v>141</v>
      </c>
    </row>
    <row r="51" spans="2:13" ht="27" customHeight="1">
      <c r="B51" s="14" t="s">
        <v>35</v>
      </c>
      <c r="C51" s="38" t="s">
        <v>55</v>
      </c>
      <c r="D51" s="20" t="s">
        <v>36</v>
      </c>
      <c r="E51" s="28" t="s">
        <v>40</v>
      </c>
      <c r="F51" s="66">
        <v>51.6</v>
      </c>
      <c r="G51" s="75">
        <v>53.1</v>
      </c>
      <c r="H51" s="67">
        <v>57.5</v>
      </c>
      <c r="I51" s="122">
        <v>54.3</v>
      </c>
      <c r="J51" s="132" t="s">
        <v>124</v>
      </c>
      <c r="K51" s="132" t="s">
        <v>140</v>
      </c>
      <c r="L51" s="132" t="s">
        <v>140</v>
      </c>
      <c r="M51" s="113" t="s">
        <v>141</v>
      </c>
    </row>
    <row r="52" spans="2:13" ht="21.75" customHeight="1">
      <c r="B52" s="14"/>
      <c r="C52" s="10"/>
      <c r="D52" s="10"/>
      <c r="E52" s="11"/>
      <c r="F52" s="66"/>
      <c r="G52" s="76"/>
      <c r="H52" s="57"/>
      <c r="I52" s="57"/>
      <c r="J52" s="57"/>
      <c r="K52" s="57"/>
      <c r="L52" s="57"/>
      <c r="M52" s="54" t="s">
        <v>122</v>
      </c>
    </row>
    <row r="53" spans="2:13" ht="6" customHeight="1">
      <c r="B53" s="30"/>
      <c r="C53" s="30"/>
      <c r="D53" s="31"/>
      <c r="E53" s="30"/>
      <c r="F53" s="32"/>
      <c r="G53" s="33"/>
      <c r="H53" s="33"/>
      <c r="I53" s="33"/>
      <c r="J53" s="33"/>
      <c r="K53" s="33"/>
      <c r="L53" s="33"/>
      <c r="M53" s="30"/>
    </row>
    <row r="54" spans="2:13" ht="18.75" customHeight="1">
      <c r="B54" s="155" t="s">
        <v>29</v>
      </c>
      <c r="C54" s="155"/>
      <c r="D54" s="155"/>
      <c r="E54" s="155"/>
      <c r="F54" s="155" t="s">
        <v>30</v>
      </c>
      <c r="G54" s="155"/>
      <c r="H54" s="155"/>
      <c r="I54" s="155"/>
      <c r="J54" s="155"/>
      <c r="K54" s="4"/>
      <c r="L54" s="4"/>
      <c r="M54" s="5"/>
    </row>
    <row r="55" spans="7:13" ht="17.25" customHeight="1">
      <c r="G55" s="4"/>
      <c r="H55" s="4"/>
      <c r="I55" s="4"/>
      <c r="J55" s="4"/>
      <c r="K55" s="4"/>
      <c r="L55" s="4"/>
      <c r="M55" s="5"/>
    </row>
  </sheetData>
  <sheetProtection/>
  <mergeCells count="26">
    <mergeCell ref="L3:L4"/>
    <mergeCell ref="L33:L34"/>
    <mergeCell ref="C3:C4"/>
    <mergeCell ref="C33:C34"/>
    <mergeCell ref="I3:I4"/>
    <mergeCell ref="M3:M4"/>
    <mergeCell ref="M33:M34"/>
    <mergeCell ref="G3:G4"/>
    <mergeCell ref="F3:F4"/>
    <mergeCell ref="K33:K34"/>
    <mergeCell ref="G33:G34"/>
    <mergeCell ref="D33:D34"/>
    <mergeCell ref="H3:H4"/>
    <mergeCell ref="F33:F34"/>
    <mergeCell ref="D3:D4"/>
    <mergeCell ref="E3:E4"/>
    <mergeCell ref="K3:K4"/>
    <mergeCell ref="J3:J4"/>
    <mergeCell ref="B54:E54"/>
    <mergeCell ref="J33:J34"/>
    <mergeCell ref="I33:I34"/>
    <mergeCell ref="H33:H34"/>
    <mergeCell ref="B33:B34"/>
    <mergeCell ref="E33:E34"/>
    <mergeCell ref="F54:J54"/>
    <mergeCell ref="B3:B4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yuki</cp:lastModifiedBy>
  <cp:lastPrinted>2010-06-03T06:31:30Z</cp:lastPrinted>
  <dcterms:created xsi:type="dcterms:W3CDTF">1997-01-08T22:48:59Z</dcterms:created>
  <dcterms:modified xsi:type="dcterms:W3CDTF">2011-06-30T08:31:31Z</dcterms:modified>
  <cp:category/>
  <cp:version/>
  <cp:contentType/>
  <cp:contentStatus/>
</cp:coreProperties>
</file>